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"/>
    </mc:Choice>
  </mc:AlternateContent>
  <xr:revisionPtr revIDLastSave="0" documentId="8_{B5C34617-76FB-4767-A260-1F81F17AF5EA}" xr6:coauthVersionLast="36" xr6:coauthVersionMax="36" xr10:uidLastSave="{00000000-0000-0000-0000-000000000000}"/>
  <bookViews>
    <workbookView xWindow="0" yWindow="0" windowWidth="28800" windowHeight="11625" xr2:uid="{77FEC2BB-F8B7-4258-A8CE-41CE118DC583}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EFE!$A$1:$Q$57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O43" i="1"/>
  <c r="P35" i="1"/>
  <c r="P34" i="1" s="1"/>
  <c r="O35" i="1"/>
  <c r="O34" i="1" s="1"/>
  <c r="P29" i="1"/>
  <c r="P28" i="1" s="1"/>
  <c r="P40" i="1" s="1"/>
  <c r="O29" i="1"/>
  <c r="O28" i="1" s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<sst xmlns="http://schemas.openxmlformats.org/spreadsheetml/2006/main" count="68" uniqueCount="59">
  <si>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</si>
  <si>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31 de Diciembre del 2021</t>
  </si>
  <si>
    <t>(Pesos)</t>
  </si>
  <si>
    <t>Ente Público:</t>
  </si>
  <si>
    <t>UNIVERSIDAD TECNOLÓGICA DEL NORTE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</si>
  <si>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</si>
  <si>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</si>
  <si>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</si>
  <si>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</si>
  <si>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</si>
  <si>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</si>
  <si>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</si>
  <si>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</si>
  <si>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</si>
  <si>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</si>
  <si>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</si>
  <si>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</si>
  <si>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</si>
  <si>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</si>
  <si>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</si>
  <si>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</si>
  <si>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</si>
  <si>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</si>
  <si>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</si>
  <si>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</si>
  <si>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</si>
  <si>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</si>
  <si>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</si>
  <si>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</si>
  <si>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</si>
  <si>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</si>
  <si>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</si>
  <si>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</si>
  <si>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</si>
  <si>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</si>
  <si>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</si>
  <si>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</si>
  <si>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</si>
  <si>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</si>
  <si>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</si>
  <si>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</si>
  <si>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</si>
  <si>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</si>
  <si>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</si>
  <si>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</si>
  <si>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</si>
  <si>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</si>
  <si>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</si>
  <si>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</si>
  <si>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</si>
  <si>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</si>
  <si>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</si>
  <si>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</si>
  <si>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Ejercicio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</si>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</sst>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_(* #,##0.00_);_(* \(#,##0.00\);_(* &quot;-&quot;??_);_(@_)"/>
    <numFmt numFmtId="166" formatCode="0_ ;\-0\ "/>
    <numFmt numFmtId="167" formatCode="#,##0;\-#,##0;&quot; &quot;"/>
    <numFmt numFmtId="168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81">
    <xf numFmtId="0" fontId="0" fillId="0" borderId="0" xfId="0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3" fillId="3" borderId="0" xfId="0" applyFont="1" applyFill="1" applyBorder="1" applyAlignment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5" fillId="3" borderId="0" xfId="3" applyNumberFormat="1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5" fillId="3" borderId="0" xfId="2" applyFont="1" applyFill="1" applyBorder="1" applyAlignment="1">
      <alignment horizontal="center" vertical="top"/>
    </xf>
    <xf numFmtId="0" fontId="4" fillId="3" borderId="0" xfId="2" applyFont="1" applyFill="1" applyBorder="1" applyAlignment="1">
      <alignment horizontal="centerContinuous" vertical="center"/>
    </xf>
    <xf numFmtId="0" fontId="4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>
      <alignment vertical="top"/>
    </xf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vertical="top"/>
    </xf>
    <xf numFmtId="3" fontId="5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167" fontId="0" fillId="0" borderId="0" xfId="0" applyNumberFormat="1" applyFill="1" applyBorder="1"/>
    <xf numFmtId="0" fontId="3" fillId="3" borderId="0" xfId="0" applyFont="1" applyFill="1" applyBorder="1" applyAlignment="1">
      <alignment horizontal="left" vertical="top"/>
    </xf>
    <xf numFmtId="167" fontId="3" fillId="0" borderId="0" xfId="0" applyNumberFormat="1" applyFont="1" applyFill="1" applyBorder="1"/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>
      <alignment horizontal="right" vertical="top" wrapText="1"/>
    </xf>
    <xf numFmtId="3" fontId="3" fillId="3" borderId="0" xfId="0" applyNumberFormat="1" applyFont="1" applyFill="1"/>
    <xf numFmtId="168" fontId="2" fillId="0" borderId="0" xfId="0" applyNumberFormat="1" applyFont="1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3" fontId="3" fillId="3" borderId="0" xfId="0" applyNumberFormat="1" applyFont="1" applyFill="1" applyAlignment="1">
      <alignment horizontal="left" wrapText="1"/>
    </xf>
    <xf numFmtId="165" fontId="3" fillId="3" borderId="0" xfId="1" applyFont="1" applyFill="1" applyAlignment="1">
      <alignment horizontal="right" wrapText="1"/>
    </xf>
    <xf numFmtId="0" fontId="3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5" fillId="3" borderId="1" xfId="2" applyFont="1" applyFill="1" applyBorder="1" applyAlignment="1">
      <alignment vertical="top"/>
    </xf>
    <xf numFmtId="3" fontId="4" fillId="3" borderId="1" xfId="2" applyNumberFormat="1" applyFont="1" applyFill="1" applyBorder="1" applyAlignment="1">
      <alignment vertical="top"/>
    </xf>
    <xf numFmtId="0" fontId="3" fillId="3" borderId="1" xfId="0" applyFont="1" applyFill="1" applyBorder="1"/>
    <xf numFmtId="165" fontId="3" fillId="3" borderId="1" xfId="1" applyFont="1" applyFill="1" applyBorder="1"/>
    <xf numFmtId="0" fontId="3" fillId="3" borderId="8" xfId="0" applyFont="1" applyFill="1" applyBorder="1"/>
    <xf numFmtId="3" fontId="3" fillId="3" borderId="0" xfId="0" applyNumberFormat="1" applyFont="1" applyFill="1" applyBorder="1"/>
    <xf numFmtId="0" fontId="7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3" fontId="8" fillId="3" borderId="0" xfId="0" applyNumberFormat="1" applyFont="1" applyFill="1" applyAlignment="1">
      <alignment horizontal="center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165" fontId="4" fillId="3" borderId="1" xfId="1" applyFont="1" applyFill="1" applyBorder="1" applyAlignment="1" applyProtection="1">
      <protection locked="0"/>
    </xf>
    <xf numFmtId="165" fontId="4" fillId="3" borderId="0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3" fillId="0" borderId="0" xfId="0" applyFont="1" applyBorder="1" applyAlignment="1"/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/>
  </cellXfs>
  <cellStyles count="4">
    <cellStyle name="=C:\WINNT\SYSTEM32\COMMAND.COM" xfId="3" xr:uid="{140A0069-20C2-42A1-8E7C-B11DB3F5B56C}"/>
    <cellStyle name="Millares" xfId="1" builtinId="3"/>
    <cellStyle name="Normal" xfId="0" builtinId="0"/>
    <cellStyle name="Normal 2" xfId="2" xr:uid="{F59AACE1-3EB2-4DA5-836C-6FBF315C12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DICIEMBRE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NOTAS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5A7DC-4B57-4A5F-B41A-2FA7E8E2AE8F}">
  <sheetPr>
    <pageSetUpPr fitToPage="1"/>
  </sheetPr>
  <dimension ref="A1:S57"/>
  <sheetViews>
    <sheetView showGridLines="0" tabSelected="1" showWhiteSpace="0" topLeftCell="B7" zoomScaleNormal="100" workbookViewId="0">
      <selection activeCell="C7" sqref="C7"/>
    </sheetView>
  </sheetViews>
  <sheetFormatPr baseColWidth="10" defaultColWidth="11.42578125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2021</v>
      </c>
      <c r="H9" s="23">
        <v>2020</v>
      </c>
      <c r="I9" s="24"/>
      <c r="J9" s="21" t="s">
        <v>5</v>
      </c>
      <c r="K9" s="21"/>
      <c r="L9" s="21"/>
      <c r="M9" s="21"/>
      <c r="N9" s="22"/>
      <c r="O9" s="23">
        <v>2021</v>
      </c>
      <c r="P9" s="23">
        <v>2020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111042573.97999999</v>
      </c>
      <c r="H14" s="35">
        <f>SUM(H15:H25)</f>
        <v>115355747.34999999</v>
      </c>
      <c r="I14" s="31"/>
      <c r="J14" s="31"/>
      <c r="K14" s="33" t="s">
        <v>8</v>
      </c>
      <c r="L14" s="33"/>
      <c r="M14" s="33"/>
      <c r="N14" s="33"/>
      <c r="O14" s="35">
        <f>SUM(O15:O17)</f>
        <v>357106</v>
      </c>
      <c r="P14" s="35">
        <f>SUM(P15:P17)</f>
        <v>6038384.6600000001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840778.58</v>
      </c>
      <c r="P15" s="37">
        <v>840976.61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>
        <v>0</v>
      </c>
      <c r="H16" s="37">
        <v>0</v>
      </c>
      <c r="I16" s="31"/>
      <c r="J16" s="31"/>
      <c r="K16" s="4"/>
      <c r="L16" s="38" t="s">
        <v>12</v>
      </c>
      <c r="M16" s="38"/>
      <c r="N16" s="38"/>
      <c r="O16" s="37">
        <v>100350</v>
      </c>
      <c r="P16" s="37">
        <v>5693808.4500000002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-584022.57999999996</v>
      </c>
      <c r="P17" s="37">
        <v>-496400.4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0</v>
      </c>
      <c r="H19" s="37">
        <v>0</v>
      </c>
      <c r="I19" s="31"/>
      <c r="J19" s="31"/>
      <c r="K19" s="40" t="s">
        <v>17</v>
      </c>
      <c r="L19" s="40"/>
      <c r="M19" s="40"/>
      <c r="N19" s="40"/>
      <c r="O19" s="35">
        <f>SUM(O20:O22)</f>
        <v>3932180.17</v>
      </c>
      <c r="P19" s="35">
        <f>SUM(P20:P22)</f>
        <v>952823.24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0</v>
      </c>
      <c r="H20" s="37">
        <v>0</v>
      </c>
      <c r="I20" s="31"/>
      <c r="J20" s="31"/>
      <c r="K20" s="28"/>
      <c r="L20" s="39" t="s">
        <v>10</v>
      </c>
      <c r="M20" s="39"/>
      <c r="N20" s="39"/>
      <c r="O20" s="37">
        <v>0</v>
      </c>
      <c r="P20" s="37">
        <v>1681755.19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14864545.869999999</v>
      </c>
      <c r="H21" s="37">
        <v>6114515.2599999998</v>
      </c>
      <c r="I21" s="31"/>
      <c r="J21" s="31"/>
      <c r="K21" s="28"/>
      <c r="L21" s="38" t="s">
        <v>12</v>
      </c>
      <c r="M21" s="38"/>
      <c r="N21" s="38"/>
      <c r="O21" s="37">
        <v>3932180.17</v>
      </c>
      <c r="P21" s="37">
        <v>-728931.95</v>
      </c>
      <c r="Q21" s="29"/>
    </row>
    <row r="22" spans="1:17" ht="28.5" customHeight="1" x14ac:dyDescent="0.25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41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46601769.25</v>
      </c>
      <c r="H23" s="37">
        <v>48860736.899999999</v>
      </c>
      <c r="I23" s="31"/>
      <c r="J23" s="31"/>
      <c r="K23" s="33" t="s">
        <v>23</v>
      </c>
      <c r="L23" s="33"/>
      <c r="M23" s="33"/>
      <c r="N23" s="33"/>
      <c r="O23" s="35">
        <f>(O14-O19)</f>
        <v>-3575074.17</v>
      </c>
      <c r="P23" s="35">
        <f>(P14-P19)</f>
        <v>5085561.42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48753524.579999998</v>
      </c>
      <c r="H24" s="37">
        <v>59602297.75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2"/>
      <c r="G25" s="37">
        <v>822734.28</v>
      </c>
      <c r="H25" s="37">
        <v>778197.44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37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103947880.18000001</v>
      </c>
      <c r="H27" s="35">
        <f>SUM(H28:H46)</f>
        <v>102800325.56999999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43">
        <v>81652138.340000004</v>
      </c>
      <c r="H28" s="43">
        <v>79791764.349999994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43">
        <v>2995960.04</v>
      </c>
      <c r="H29" s="43">
        <v>3764640.03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43">
        <v>17312448.02</v>
      </c>
      <c r="H30" s="43">
        <v>18043918.809999999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5">
      <c r="A31" s="30"/>
      <c r="B31" s="31"/>
      <c r="C31" s="32"/>
      <c r="D31" s="31"/>
      <c r="E31" s="32"/>
      <c r="F31" s="32"/>
      <c r="G31" s="41"/>
      <c r="H31" s="41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9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9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10686808.130000001</v>
      </c>
      <c r="P34" s="35">
        <f>P35+P38</f>
        <v>556571.03</v>
      </c>
      <c r="Q34" s="29"/>
    </row>
    <row r="35" spans="1:19" ht="15" customHeight="1" x14ac:dyDescent="0.2">
      <c r="A35" s="30"/>
      <c r="B35" s="31"/>
      <c r="C35" s="40"/>
      <c r="D35" s="36" t="s">
        <v>37</v>
      </c>
      <c r="E35" s="36"/>
      <c r="F35" s="36"/>
      <c r="G35" s="37">
        <v>1987333.78</v>
      </c>
      <c r="H35" s="37">
        <v>1200002.3799999999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9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9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9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10686808.130000001</v>
      </c>
      <c r="P38" s="37">
        <v>556571.03</v>
      </c>
      <c r="Q38" s="29"/>
    </row>
    <row r="39" spans="1:19" ht="15" customHeight="1" x14ac:dyDescent="0.25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O39" s="41"/>
      <c r="P39" s="41"/>
      <c r="Q39" s="29"/>
    </row>
    <row r="40" spans="1:19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-10686808.130000001</v>
      </c>
      <c r="P40" s="35">
        <f>P28-P34</f>
        <v>-556571.03</v>
      </c>
      <c r="Q40" s="29"/>
    </row>
    <row r="41" spans="1:19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9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9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4" t="s">
        <v>48</v>
      </c>
      <c r="K43" s="44"/>
      <c r="L43" s="44"/>
      <c r="M43" s="44"/>
      <c r="N43" s="44"/>
      <c r="O43" s="45">
        <f>O48-O47</f>
        <v>-7167188.5</v>
      </c>
      <c r="P43" s="45">
        <f>P48-P47</f>
        <v>17084412.170000002</v>
      </c>
      <c r="Q43" s="29"/>
    </row>
    <row r="44" spans="1:19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O44" s="46"/>
      <c r="P44" s="46"/>
      <c r="Q44" s="29"/>
    </row>
    <row r="45" spans="1:19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O45" s="46"/>
      <c r="P45" s="46"/>
      <c r="Q45" s="29"/>
    </row>
    <row r="46" spans="1:19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O46" s="46"/>
      <c r="P46" s="46"/>
      <c r="Q46" s="29"/>
    </row>
    <row r="47" spans="1:19" ht="15" x14ac:dyDescent="0.25">
      <c r="A47" s="30"/>
      <c r="B47" s="31"/>
      <c r="C47" s="32"/>
      <c r="D47" s="31"/>
      <c r="E47" s="32"/>
      <c r="F47" s="32"/>
      <c r="G47" s="28"/>
      <c r="H47" s="28"/>
      <c r="I47" s="31"/>
      <c r="J47" s="44" t="s">
        <v>51</v>
      </c>
      <c r="K47" s="44"/>
      <c r="L47" s="44"/>
      <c r="M47" s="44"/>
      <c r="N47" s="44"/>
      <c r="O47" s="47">
        <v>45823361.490000002</v>
      </c>
      <c r="P47" s="47">
        <v>28738949.32</v>
      </c>
      <c r="Q47" s="29"/>
    </row>
    <row r="48" spans="1:19" s="51" customFormat="1" ht="15" x14ac:dyDescent="0.25">
      <c r="A48" s="48"/>
      <c r="B48" s="49"/>
      <c r="C48" s="33" t="s">
        <v>52</v>
      </c>
      <c r="D48" s="33"/>
      <c r="E48" s="33"/>
      <c r="F48" s="33"/>
      <c r="G48" s="45">
        <f>G14-G27</f>
        <v>7094693.7999999821</v>
      </c>
      <c r="H48" s="45">
        <f>H14-H27</f>
        <v>12555421.780000001</v>
      </c>
      <c r="I48" s="49"/>
      <c r="J48" s="44" t="s">
        <v>53</v>
      </c>
      <c r="K48" s="44"/>
      <c r="L48" s="44"/>
      <c r="M48" s="44"/>
      <c r="N48" s="44"/>
      <c r="O48" s="47">
        <v>38656172.990000002</v>
      </c>
      <c r="P48" s="47">
        <v>45823361.490000002</v>
      </c>
      <c r="Q48" s="50"/>
      <c r="S48" s="52"/>
    </row>
    <row r="49" spans="1:19" s="51" customFormat="1" x14ac:dyDescent="0.2">
      <c r="A49" s="48"/>
      <c r="B49" s="49"/>
      <c r="C49" s="40"/>
      <c r="D49" s="40"/>
      <c r="E49" s="40"/>
      <c r="F49" s="40"/>
      <c r="G49" s="45"/>
      <c r="H49" s="45"/>
      <c r="I49" s="49"/>
      <c r="O49" s="53"/>
      <c r="Q49" s="50"/>
    </row>
    <row r="50" spans="1:19" ht="14.25" customHeight="1" x14ac:dyDescent="0.2">
      <c r="A50" s="54"/>
      <c r="B50" s="55"/>
      <c r="C50" s="56"/>
      <c r="D50" s="56"/>
      <c r="E50" s="56"/>
      <c r="F50" s="56"/>
      <c r="G50" s="57"/>
      <c r="H50" s="57"/>
      <c r="I50" s="55"/>
      <c r="J50" s="58"/>
      <c r="K50" s="58"/>
      <c r="L50" s="58"/>
      <c r="M50" s="58"/>
      <c r="N50" s="58"/>
      <c r="O50" s="59"/>
      <c r="P50" s="58"/>
      <c r="Q50" s="60"/>
      <c r="S50" s="46"/>
    </row>
    <row r="51" spans="1:19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9" ht="5.25" customHeight="1" x14ac:dyDescent="0.2">
      <c r="A52" s="31"/>
      <c r="I52" s="31"/>
      <c r="J52" s="4"/>
      <c r="K52" s="4"/>
      <c r="L52" s="4"/>
      <c r="M52" s="4"/>
      <c r="N52" s="4"/>
      <c r="O52" s="61"/>
      <c r="P52" s="4"/>
      <c r="Q52" s="4"/>
    </row>
    <row r="53" spans="1:19" ht="15" customHeight="1" x14ac:dyDescent="0.2">
      <c r="A53" s="4"/>
      <c r="B53" s="62" t="s">
        <v>54</v>
      </c>
      <c r="C53" s="63"/>
      <c r="D53" s="63"/>
      <c r="E53" s="63"/>
      <c r="F53" s="63"/>
      <c r="G53" s="63"/>
      <c r="H53" s="63"/>
      <c r="I53" s="63"/>
      <c r="J53" s="63"/>
      <c r="K53" s="4"/>
      <c r="L53" s="4"/>
      <c r="M53" s="4"/>
      <c r="N53" s="4"/>
      <c r="O53" s="64"/>
      <c r="P53" s="64"/>
      <c r="Q53" s="64"/>
      <c r="R53" s="64"/>
    </row>
    <row r="54" spans="1:19" ht="22.5" customHeight="1" x14ac:dyDescent="0.2">
      <c r="A54" s="4"/>
      <c r="B54" s="63"/>
      <c r="C54" s="65"/>
      <c r="D54" s="66"/>
      <c r="E54" s="66"/>
      <c r="F54" s="4"/>
      <c r="G54" s="67"/>
      <c r="H54" s="65"/>
      <c r="I54" s="66"/>
      <c r="J54" s="66"/>
      <c r="K54" s="4"/>
      <c r="L54" s="4"/>
      <c r="M54" s="4"/>
      <c r="N54" s="4"/>
      <c r="O54" s="64"/>
      <c r="P54" s="4"/>
      <c r="Q54" s="4"/>
    </row>
    <row r="55" spans="1:19" ht="29.25" customHeight="1" x14ac:dyDescent="0.2">
      <c r="A55" s="4"/>
      <c r="B55" s="63"/>
      <c r="C55" s="65"/>
      <c r="D55" s="68"/>
      <c r="E55" s="68"/>
      <c r="F55" s="68"/>
      <c r="G55" s="69"/>
      <c r="H55" s="65"/>
      <c r="I55" s="66"/>
      <c r="J55" s="66"/>
      <c r="K55" s="4"/>
      <c r="L55" s="70"/>
      <c r="M55" s="71"/>
      <c r="N55" s="71"/>
      <c r="O55" s="71"/>
      <c r="P55" s="61"/>
      <c r="Q55" s="4"/>
    </row>
    <row r="56" spans="1:19" ht="14.1" customHeight="1" x14ac:dyDescent="0.2">
      <c r="A56" s="4"/>
      <c r="B56" s="72"/>
      <c r="C56" s="4"/>
      <c r="D56" s="73" t="s">
        <v>55</v>
      </c>
      <c r="E56" s="73"/>
      <c r="F56" s="73"/>
      <c r="G56" s="70"/>
      <c r="H56" s="4"/>
      <c r="I56" s="74"/>
      <c r="J56" s="4"/>
      <c r="K56" s="6"/>
      <c r="L56" s="75"/>
      <c r="M56" s="76" t="s">
        <v>56</v>
      </c>
      <c r="N56" s="76"/>
      <c r="O56" s="76"/>
      <c r="P56" s="4"/>
      <c r="Q56" s="4"/>
    </row>
    <row r="57" spans="1:19" ht="49.5" customHeight="1" x14ac:dyDescent="0.2">
      <c r="A57" s="4"/>
      <c r="B57" s="77"/>
      <c r="C57" s="4"/>
      <c r="D57" s="78" t="s">
        <v>57</v>
      </c>
      <c r="E57" s="78"/>
      <c r="F57" s="78"/>
      <c r="G57" s="79"/>
      <c r="H57" s="4"/>
      <c r="I57" s="74"/>
      <c r="J57" s="4"/>
      <c r="L57" s="80"/>
      <c r="M57" s="78" t="s">
        <v>58</v>
      </c>
      <c r="N57" s="78"/>
      <c r="O57" s="78"/>
      <c r="P57" s="4"/>
      <c r="Q57" s="4"/>
    </row>
  </sheetData>
  <sheetProtection formatCells="0" selectLockedCells="1"/>
  <mergeCells count="58">
    <mergeCell ref="D57:F57"/>
    <mergeCell ref="M57:O57"/>
    <mergeCell ref="D44:F44"/>
    <mergeCell ref="D46:F46"/>
    <mergeCell ref="J47:N47"/>
    <mergeCell ref="C48:F48"/>
    <mergeCell ref="J48:N48"/>
    <mergeCell ref="D56:F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2022-02-02T17:34:39Z</dcterms:created>
  <dcterms:modified xsi:type="dcterms:W3CDTF">2022-02-02T17:34:51Z</dcterms:modified>
</cp:coreProperties>
</file>