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I46" i="1"/>
  <c r="I42" i="1" s="1"/>
  <c r="J42" i="1"/>
  <c r="I40" i="1"/>
  <c r="J40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I27" i="1"/>
  <c r="I25" i="1" s="1"/>
  <c r="E27" i="1"/>
  <c r="D27" i="1"/>
  <c r="D26" i="1"/>
  <c r="E26" i="1" s="1"/>
  <c r="E22" i="1"/>
  <c r="D22" i="1"/>
  <c r="D21" i="1"/>
  <c r="E21" i="1" s="1"/>
  <c r="J20" i="1"/>
  <c r="I20" i="1"/>
  <c r="D20" i="1"/>
  <c r="E20" i="1" s="1"/>
  <c r="J19" i="1"/>
  <c r="J14" i="1" s="1"/>
  <c r="I19" i="1"/>
  <c r="E19" i="1"/>
  <c r="I18" i="1"/>
  <c r="I17" i="1"/>
  <c r="I14" i="1" s="1"/>
  <c r="I12" i="1" s="1"/>
  <c r="D14" i="1"/>
  <c r="E14" i="1" l="1"/>
  <c r="E12" i="1" s="1"/>
  <c r="I34" i="1"/>
  <c r="D12" i="1"/>
  <c r="E24" i="1"/>
  <c r="J34" i="1"/>
  <c r="D24" i="1"/>
  <c r="J27" i="1"/>
  <c r="J25" i="1" s="1"/>
  <c r="J12" i="1" s="1"/>
  <c r="J52" i="1"/>
  <c r="J50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<sst xmlns="http://schemas.openxmlformats.org/spreadsheetml/2006/main" count="66" uniqueCount="63">
  <si>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</si>
  <si>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2020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</si>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</sst>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98122912.510000005</v>
          </cell>
          <cell r="E31">
            <v>96475716.129999995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12" sqref="L12:L1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1896133.8</v>
      </c>
      <c r="E12" s="36">
        <f>E14+E24</f>
        <v>24662604.649999999</v>
      </c>
      <c r="F12" s="33"/>
      <c r="G12" s="35" t="s">
        <v>9</v>
      </c>
      <c r="H12" s="35"/>
      <c r="I12" s="36">
        <f>I14+I25</f>
        <v>6277972.4699999997</v>
      </c>
      <c r="J12" s="36">
        <f>J14+J25</f>
        <v>308955.43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400793.79</v>
      </c>
      <c r="E14" s="36">
        <f>SUM(E16:E22)</f>
        <v>21330378.449999999</v>
      </c>
      <c r="F14" s="33"/>
      <c r="G14" s="35" t="s">
        <v>11</v>
      </c>
      <c r="H14" s="35"/>
      <c r="I14" s="36">
        <f>SUM(I16:I23)</f>
        <v>6277972.4699999997</v>
      </c>
      <c r="J14" s="36">
        <f>SUM(J16:J23)</f>
        <v>308955.43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17918148</v>
      </c>
      <c r="F16" s="33"/>
      <c r="G16" s="43" t="s">
        <v>13</v>
      </c>
      <c r="H16" s="43"/>
      <c r="I16" s="42">
        <v>0</v>
      </c>
      <c r="J16" s="42">
        <v>308955.43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3412230.45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400793.79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60723.31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6217249.1600000001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1495340.01</v>
      </c>
      <c r="E24" s="36">
        <f>SUM(E26:E34)</f>
        <v>3332226.2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1647196.38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1495340.01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1685029.82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17005688.68</v>
      </c>
      <c r="J34" s="36">
        <f>J36+J42+J50</f>
        <v>208234.87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6268067.1900000004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6268067.1900000004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10737621.49</v>
      </c>
      <c r="J42" s="36">
        <f>SUM(J44:J48)</f>
        <v>208234.87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9793807.8000000007</v>
      </c>
      <c r="J44" s="42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943813.69</v>
      </c>
      <c r="J45" s="42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208234.87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2020-10-13T17:34:06Z</dcterms:created>
  <dcterms:modified xsi:type="dcterms:W3CDTF">2020-10-13T17:34:17Z</dcterms:modified>
</cp:coreProperties>
</file>