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4-2019\"/>
    </mc:Choice>
  </mc:AlternateContent>
  <bookViews>
    <workbookView xWindow="0" yWindow="0" windowWidth="28800" windowHeight="1233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G25" i="1"/>
  <c r="D25" i="1"/>
  <c r="D24" i="1"/>
  <c r="G24" i="1" s="1"/>
  <c r="G23" i="1"/>
  <c r="F23" i="1"/>
  <c r="E23" i="1"/>
  <c r="D23" i="1"/>
  <c r="C23" i="1"/>
  <c r="B23" i="1"/>
  <c r="D22" i="1"/>
  <c r="G22" i="1" s="1"/>
  <c r="G21" i="1"/>
  <c r="D21" i="1"/>
  <c r="D20" i="1"/>
  <c r="G20" i="1" s="1"/>
  <c r="G19" i="1"/>
  <c r="F19" i="1"/>
  <c r="E19" i="1"/>
  <c r="D19" i="1"/>
  <c r="C19" i="1"/>
  <c r="C16" i="1" s="1"/>
  <c r="B19" i="1"/>
  <c r="D18" i="1"/>
  <c r="D16" i="1" s="1"/>
  <c r="G17" i="1"/>
  <c r="D17" i="1"/>
  <c r="F16" i="1"/>
  <c r="E16" i="1"/>
  <c r="B16" i="1"/>
  <c r="G14" i="1"/>
  <c r="D14" i="1"/>
  <c r="D13" i="1"/>
  <c r="D11" i="1" s="1"/>
  <c r="G11" i="1" s="1"/>
  <c r="G12" i="1"/>
  <c r="D12" i="1"/>
  <c r="F11" i="1"/>
  <c r="E11" i="1"/>
  <c r="C11" i="1"/>
  <c r="B11" i="1"/>
  <c r="G10" i="1"/>
  <c r="D10" i="1"/>
  <c r="D9" i="1"/>
  <c r="D7" i="1" s="1"/>
  <c r="G8" i="1"/>
  <c r="D8" i="1"/>
  <c r="F7" i="1"/>
  <c r="F4" i="1" s="1"/>
  <c r="F27" i="1" s="1"/>
  <c r="E7" i="1"/>
  <c r="E4" i="1" s="1"/>
  <c r="E27" i="1" s="1"/>
  <c r="C7" i="1"/>
  <c r="B7" i="1"/>
  <c r="B4" i="1" s="1"/>
  <c r="B27" i="1" s="1"/>
  <c r="G6" i="1"/>
  <c r="D6" i="1"/>
  <c r="D5" i="1"/>
  <c r="D4" i="1" s="1"/>
  <c r="D27" i="1" s="1"/>
  <c r="C4" i="1"/>
  <c r="C27" i="1" s="1"/>
  <c r="G5" i="1" l="1"/>
  <c r="G9" i="1"/>
  <c r="G7" i="1" s="1"/>
  <c r="G13" i="1"/>
  <c r="G18" i="1"/>
  <c r="G16" i="1" s="1"/>
  <c r="G4" i="1" l="1"/>
  <c r="G27" i="1" s="1"/>
</calcChain>
</file>

<file path=xl/sharedStrings.xml><?xml version="1.0" encoding="utf-8"?>
<sst xmlns="http://schemas.openxmlformats.org/spreadsheetml/2006/main" count="39" uniqueCount="29">
  <si>
    <t>UNIVERSIDAD TECNOLOGICA DEL NORTE DE GUANAJUATO
Estado Analítico del Ejercicio del Presupuesto de Egresos Detallado - LDF
Clasificación de Servicios Personales por Categoría
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</si>
  <si>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</si>
  <si>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</si>
  <si>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</si>
  <si>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</si>
  <si>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</si>
  <si>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</si>
  <si>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</si>
  <si>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</si>
  <si>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</si>
  <si>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</si>
  <si>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</si>
  <si>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</si>
  <si>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</si>
  <si>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</si>
  <si>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</si>
  <si>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</si>
  <si>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</si>
  <si>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</si>
  <si>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</si>
  <si>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</si>
  <si>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</si>
  <si>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</si>
  <si>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_____________________________________</t>
  </si>
  <si>
    <t>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</si>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</sst>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3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2" fillId="0" borderId="0" xfId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M24" sqref="M24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38265539.560000002</v>
      </c>
      <c r="C4" s="12">
        <f t="shared" ref="C4:G4" si="0">C5+C6+C7+C10+C11+C14</f>
        <v>5367637.49</v>
      </c>
      <c r="D4" s="12">
        <f t="shared" si="0"/>
        <v>43633177.050000004</v>
      </c>
      <c r="E4" s="12">
        <f t="shared" si="0"/>
        <v>41403918.130000003</v>
      </c>
      <c r="F4" s="12">
        <f t="shared" si="0"/>
        <v>41403918.130000003</v>
      </c>
      <c r="G4" s="12">
        <f t="shared" si="0"/>
        <v>2229258.9200000018</v>
      </c>
    </row>
    <row r="5" spans="1:7" x14ac:dyDescent="0.2">
      <c r="A5" s="13" t="s">
        <v>10</v>
      </c>
      <c r="B5" s="14">
        <v>38265539.560000002</v>
      </c>
      <c r="C5" s="14">
        <v>5367637.49</v>
      </c>
      <c r="D5" s="15">
        <f>B5+C5</f>
        <v>43633177.050000004</v>
      </c>
      <c r="E5" s="14">
        <v>41403918.130000003</v>
      </c>
      <c r="F5" s="14">
        <v>41403918.130000003</v>
      </c>
      <c r="G5" s="15">
        <f>D5-E5</f>
        <v>2229258.9200000018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35838466.07</v>
      </c>
      <c r="D16" s="15">
        <f t="shared" si="6"/>
        <v>35838466.07</v>
      </c>
      <c r="E16" s="15">
        <f t="shared" si="6"/>
        <v>35838466.07</v>
      </c>
      <c r="F16" s="15">
        <f t="shared" si="6"/>
        <v>35838466.07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35838466.07</v>
      </c>
      <c r="D17" s="15">
        <f t="shared" ref="D17:D18" si="7">B17+C17</f>
        <v>35838466.07</v>
      </c>
      <c r="E17" s="14">
        <v>35838466.07</v>
      </c>
      <c r="F17" s="14">
        <v>35838466.07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38265539.560000002</v>
      </c>
      <c r="C27" s="15">
        <f t="shared" ref="C27:G27" si="13">C4+C16</f>
        <v>41206103.560000002</v>
      </c>
      <c r="D27" s="15">
        <f t="shared" si="13"/>
        <v>79471643.120000005</v>
      </c>
      <c r="E27" s="15">
        <f t="shared" si="13"/>
        <v>77242384.200000003</v>
      </c>
      <c r="F27" s="15">
        <f t="shared" si="13"/>
        <v>77242384.200000003</v>
      </c>
      <c r="G27" s="15">
        <f t="shared" si="13"/>
        <v>2229258.9200000018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30" spans="1:7" x14ac:dyDescent="0.2">
      <c r="A30" s="20" t="s">
        <v>22</v>
      </c>
    </row>
    <row r="36" spans="1:8" ht="12.75" x14ac:dyDescent="0.2">
      <c r="A36" s="21" t="s">
        <v>23</v>
      </c>
      <c r="B36" s="21"/>
      <c r="C36" s="21"/>
      <c r="D36" s="22"/>
      <c r="E36" s="21" t="s">
        <v>24</v>
      </c>
      <c r="F36" s="21"/>
      <c r="G36" s="21"/>
      <c r="H36" s="21"/>
    </row>
    <row r="37" spans="1:8" ht="12.75" x14ac:dyDescent="0.2">
      <c r="A37" s="23" t="s">
        <v>25</v>
      </c>
      <c r="B37" s="23"/>
      <c r="C37" s="22"/>
      <c r="D37" s="22"/>
      <c r="E37" s="24" t="s">
        <v>26</v>
      </c>
      <c r="F37" s="24"/>
      <c r="G37" s="24"/>
      <c r="H37" s="24"/>
    </row>
    <row r="38" spans="1:8" ht="12.75" x14ac:dyDescent="0.2">
      <c r="A38" s="23" t="s">
        <v>27</v>
      </c>
      <c r="B38" s="23"/>
      <c r="C38" s="25"/>
      <c r="D38" s="22"/>
      <c r="E38" s="26" t="s">
        <v>28</v>
      </c>
      <c r="F38" s="26"/>
      <c r="G38" s="26"/>
      <c r="H38" s="26"/>
    </row>
  </sheetData>
  <mergeCells count="8">
    <mergeCell ref="A38:B38"/>
    <mergeCell ref="E38:H38"/>
    <mergeCell ref="A1:G1"/>
    <mergeCell ref="B2:F2"/>
    <mergeCell ref="A36:C36"/>
    <mergeCell ref="E36:H36"/>
    <mergeCell ref="A37:B37"/>
    <mergeCell ref="E37:H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2020-01-22T22:33:47Z</dcterms:created>
  <dcterms:modified xsi:type="dcterms:W3CDTF">2020-01-22T22:34:08Z</dcterms:modified>
</cp:coreProperties>
</file>