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<sst xmlns="http://schemas.openxmlformats.org/spreadsheetml/2006/main" count="72" uniqueCount="70">
  <si>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</si>
  <si>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2019 y 2018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</si>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</sst>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%20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zoomScaleNormal="10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28738949.32</v>
      </c>
      <c r="E16" s="43">
        <v>23240767.469999999</v>
      </c>
      <c r="G16" s="44" t="s">
        <v>12</v>
      </c>
      <c r="H16" s="44"/>
      <c r="I16" s="45">
        <v>8515943.9600000009</v>
      </c>
      <c r="J16" s="45">
        <v>9483658.3100000005</v>
      </c>
      <c r="K16" s="30"/>
    </row>
    <row r="17" spans="1:11" ht="15" x14ac:dyDescent="0.25">
      <c r="A17" s="31"/>
      <c r="B17" s="44" t="s">
        <v>13</v>
      </c>
      <c r="C17" s="44"/>
      <c r="D17" s="43">
        <v>1617399.63</v>
      </c>
      <c r="E17" s="43">
        <v>2164429.81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840976.61</v>
      </c>
      <c r="E18" s="45">
        <v>0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25600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0</v>
      </c>
      <c r="J22" s="43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34814.54</v>
      </c>
      <c r="J23" s="43">
        <v>27264.7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31233875.559999999</v>
      </c>
      <c r="E24" s="51">
        <f>SUM(E16:E22)</f>
        <v>25441747.279999997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8576358.5</v>
      </c>
      <c r="J25" s="51">
        <f>SUM(J16:J23)</f>
        <v>9536523.0099999998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500000</v>
      </c>
      <c r="E30" s="45">
        <v>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96475716.129999995</v>
      </c>
      <c r="E31" s="43">
        <v>97638722.150000006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93812217.269999996</v>
      </c>
      <c r="E32" s="43">
        <v>91618119.019999996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-75228430.609999999</v>
      </c>
      <c r="E34" s="43">
        <v>-72008303.269999996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8576358.5</v>
      </c>
      <c r="J38" s="51">
        <f>J25+J36</f>
        <v>9536523.0099999998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115559502.78999998</v>
      </c>
      <c r="E39" s="51">
        <f>SUM(E29:E37)</f>
        <v>117248537.90000002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146793378.34999996</v>
      </c>
      <c r="E41" s="51">
        <f>E24+E39</f>
        <v>142690285.18000001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164573044.69999999</v>
      </c>
      <c r="J42" s="51">
        <f>SUM(J44:J46)</f>
        <v>160717735.62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111619095.73</v>
      </c>
      <c r="J44" s="43">
        <v>107763786.65000001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52953948.969999999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-26356024.850000001</v>
      </c>
      <c r="J48" s="51">
        <f>SUM(J50:J54)</f>
        <v>-27563973.449999999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43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1224975.3999999999</v>
      </c>
      <c r="J50" s="43">
        <v>-3975982.18</v>
      </c>
      <c r="K50" s="30"/>
      <c r="M50" s="58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-27849958.43</v>
      </c>
      <c r="J51" s="43">
        <v>-23635479.739999998</v>
      </c>
      <c r="K51" s="30"/>
      <c r="M51" s="58"/>
      <c r="N51" s="59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268958.18</v>
      </c>
      <c r="J53" s="43">
        <v>47488.47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138217019.84999999</v>
      </c>
      <c r="J61" s="51">
        <f>J42+J48+J56</f>
        <v>133153762.17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146793378.34999999</v>
      </c>
      <c r="J63" s="51">
        <f>J38+J61</f>
        <v>142690285.18000001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2020-01-29T16:59:16Z</dcterms:created>
  <dcterms:modified xsi:type="dcterms:W3CDTF">2020-01-29T17:00:37Z</dcterms:modified>
</cp:coreProperties>
</file>