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19\INGRESO\"/>
    </mc:Choice>
  </mc:AlternateContent>
  <bookViews>
    <workbookView xWindow="240" yWindow="105" windowWidth="19320" windowHeight="9975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O12" i="1" l="1"/>
  <c r="N12" i="1"/>
  <c r="M12" i="1"/>
  <c r="L12" i="1"/>
  <c r="K12" i="1"/>
  <c r="J12" i="1"/>
  <c r="I12" i="1"/>
  <c r="H12" i="1"/>
  <c r="G12" i="1"/>
  <c r="F12" i="1"/>
  <c r="E12" i="1"/>
  <c r="D12" i="1"/>
  <c r="O13" i="1"/>
  <c r="N13" i="1"/>
  <c r="M13" i="1"/>
  <c r="L13" i="1"/>
  <c r="K13" i="1"/>
  <c r="J13" i="1"/>
  <c r="I13" i="1"/>
  <c r="H13" i="1"/>
  <c r="G13" i="1"/>
  <c r="F13" i="1"/>
  <c r="E13" i="1"/>
  <c r="D13" i="1"/>
  <c r="C14" i="1"/>
  <c r="D23" i="1"/>
  <c r="D29" i="1"/>
  <c r="C13" i="1" l="1"/>
  <c r="C64" i="1"/>
  <c r="C63" i="1"/>
  <c r="O62" i="1"/>
  <c r="N62" i="1"/>
  <c r="M62" i="1"/>
  <c r="L62" i="1"/>
  <c r="K62" i="1"/>
  <c r="J62" i="1"/>
  <c r="I62" i="1"/>
  <c r="H62" i="1"/>
  <c r="G62" i="1"/>
  <c r="F62" i="1"/>
  <c r="E62" i="1"/>
  <c r="C62" i="1" s="1"/>
  <c r="D62" i="1"/>
  <c r="C61" i="1"/>
  <c r="C60" i="1"/>
  <c r="C59" i="1"/>
  <c r="C58" i="1"/>
  <c r="C57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4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 s="1"/>
  <c r="C50" i="1"/>
  <c r="C49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6" i="1"/>
  <c r="C45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 s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 s="1"/>
  <c r="C38" i="1"/>
  <c r="C37" i="1"/>
  <c r="C36" i="1"/>
  <c r="C35" i="1"/>
  <c r="C34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1" i="1"/>
  <c r="C30" i="1"/>
  <c r="O29" i="1"/>
  <c r="N29" i="1"/>
  <c r="M29" i="1"/>
  <c r="L29" i="1"/>
  <c r="K29" i="1"/>
  <c r="J29" i="1"/>
  <c r="I29" i="1"/>
  <c r="H29" i="1"/>
  <c r="G29" i="1"/>
  <c r="C29" i="1" s="1"/>
  <c r="F29" i="1"/>
  <c r="E29" i="1"/>
  <c r="C28" i="1"/>
  <c r="C27" i="1"/>
  <c r="C26" i="1"/>
  <c r="C25" i="1"/>
  <c r="C24" i="1"/>
  <c r="O23" i="1"/>
  <c r="N23" i="1"/>
  <c r="M23" i="1"/>
  <c r="L23" i="1"/>
  <c r="K23" i="1"/>
  <c r="J23" i="1"/>
  <c r="I23" i="1"/>
  <c r="H23" i="1"/>
  <c r="G23" i="1"/>
  <c r="F23" i="1"/>
  <c r="E23" i="1"/>
  <c r="C23" i="1"/>
  <c r="C22" i="1"/>
  <c r="C21" i="1"/>
  <c r="C20" i="1"/>
  <c r="C19" i="1"/>
  <c r="C18" i="1"/>
  <c r="C17" i="1"/>
  <c r="C16" i="1"/>
  <c r="C15" i="1"/>
  <c r="C12" i="1"/>
  <c r="C47" i="1" l="1"/>
  <c r="C55" i="1"/>
  <c r="C32" i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<sst xmlns="http://schemas.openxmlformats.org/spreadsheetml/2006/main" count="71" uniqueCount="69">
  <si>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</si>
  <si>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</si>
  <si>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</si>
  <si>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</si>
  <si>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</si>
  <si>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</si>
  <si>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</si>
  <si>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</si>
  <si>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</si>
  <si>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</si>
  <si>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</si>
  <si>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</si>
  <si>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</si>
  <si>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</si>
  <si>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</si>
  <si>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</si>
  <si>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</si>
  <si>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</si>
  <si>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</si>
  <si>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</si>
  <si>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</si>
  <si>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</si>
  <si>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</si>
  <si>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</si>
  <si>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</si>
  <si>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</si>
  <si>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</si>
  <si>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</si>
  <si>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</si>
  <si>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</si>
  <si>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</si>
  <si>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</si>
  <si>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</si>
  <si>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</si>
  <si>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</si>
  <si>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</si>
  <si>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</si>
  <si>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</si>
  <si>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</si>
  <si>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</si>
  <si>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</si>
  <si>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</si>
  <si>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</si>
  <si>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</si>
  <si>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</si>
  <si>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</si>
  <si>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</si>
  <si>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</si>
  <si>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</si>
  <si>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</si>
  <si>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</si>
  <si>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</si>
  <si>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</si>
  <si>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</si>
  <si>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</si>
  <si>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</si>
  <si>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</si>
  <si>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</si>
  <si>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</si>
  <si>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</si>
  <si>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</si>
  <si>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</si>
  <si>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</si>
  <si>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</si>
  <si>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</si>
  <si>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</si>
  <si>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</si>
  <si>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UNIVERSIDAD TECNOLÓGICA DEL NORTE DE GUANAJUATO</t>
  </si>
  <si>
    <t>Información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</si>
</sst>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4"/>
  <sheetViews>
    <sheetView showGridLines="0" tabSelected="1" zoomScaleNormal="100" workbookViewId="0"/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14" t="s">
        <v>65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x14ac:dyDescent="0.2">
      <c r="A4" s="1"/>
      <c r="B4" s="14" t="s">
        <v>68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x14ac:dyDescent="0.2">
      <c r="A5" s="1"/>
      <c r="B5" s="14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6" customForma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6" customFormat="1" x14ac:dyDescent="0.2">
      <c r="B7" s="3" t="s">
        <v>66</v>
      </c>
      <c r="C7" s="15" t="s">
        <v>67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6" customForma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6" customFormat="1" x14ac:dyDescent="0.2"/>
    <row r="10" spans="1:15" s="6" customFormat="1" x14ac:dyDescent="0.2"/>
    <row r="11" spans="1:15" x14ac:dyDescent="0.2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 x14ac:dyDescent="0.2">
      <c r="B12" s="8" t="s">
        <v>13</v>
      </c>
      <c r="C12" s="9">
        <f>SUM(D12:O12)</f>
        <v>63781531.729999997</v>
      </c>
      <c r="D12" s="9">
        <f>D13+D23+D29+D32+D39+D43+D47+D51+D55+D62</f>
        <v>3520341.7800000003</v>
      </c>
      <c r="E12" s="9">
        <f t="shared" ref="E12:O12" si="0">E13+E23+E29+E32+E39+E43+E47+E51+E55+E62</f>
        <v>5529608.8499999996</v>
      </c>
      <c r="F12" s="9">
        <f t="shared" si="0"/>
        <v>4667122.42</v>
      </c>
      <c r="G12" s="9">
        <f t="shared" si="0"/>
        <v>4876842.76</v>
      </c>
      <c r="H12" s="9">
        <f t="shared" si="0"/>
        <v>5076872.1099999994</v>
      </c>
      <c r="I12" s="9">
        <f t="shared" si="0"/>
        <v>5487859.54</v>
      </c>
      <c r="J12" s="9">
        <f t="shared" si="0"/>
        <v>4953448.1099999994</v>
      </c>
      <c r="K12" s="9">
        <f t="shared" si="0"/>
        <v>6152714.3399999999</v>
      </c>
      <c r="L12" s="9">
        <f t="shared" si="0"/>
        <v>6427761.25</v>
      </c>
      <c r="M12" s="9">
        <f t="shared" si="0"/>
        <v>4939547.34</v>
      </c>
      <c r="N12" s="9">
        <f t="shared" si="0"/>
        <v>4998700.79</v>
      </c>
      <c r="O12" s="9">
        <f t="shared" si="0"/>
        <v>7150712.4399999995</v>
      </c>
    </row>
    <row r="13" spans="1:15" x14ac:dyDescent="0.2">
      <c r="B13" s="10" t="s">
        <v>14</v>
      </c>
      <c r="C13" s="9">
        <f>SUM(D13:O13)</f>
        <v>0</v>
      </c>
      <c r="D13" s="9">
        <f>SUM(D14:D22)</f>
        <v>0</v>
      </c>
      <c r="E13" s="9">
        <f t="shared" ref="E13:O13" si="1">SUM(E14:E22)</f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</row>
    <row r="14" spans="1:15" x14ac:dyDescent="0.2">
      <c r="B14" s="11" t="s">
        <v>15</v>
      </c>
      <c r="C14" s="9">
        <f>SUM(D14:O14)</f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x14ac:dyDescent="0.2">
      <c r="B15" s="11" t="s">
        <v>16</v>
      </c>
      <c r="C15" s="9">
        <f t="shared" ref="C13:C64" si="2">SUM(D15:O15)</f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x14ac:dyDescent="0.2">
      <c r="B16" s="11" t="s">
        <v>17</v>
      </c>
      <c r="C16" s="9">
        <f t="shared" si="2"/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 x14ac:dyDescent="0.2">
      <c r="B17" s="11" t="s">
        <v>18</v>
      </c>
      <c r="C17" s="9">
        <f t="shared" si="2"/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 x14ac:dyDescent="0.2">
      <c r="B18" s="11" t="s">
        <v>19</v>
      </c>
      <c r="C18" s="9">
        <f t="shared" si="2"/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x14ac:dyDescent="0.2">
      <c r="B19" s="11" t="s">
        <v>20</v>
      </c>
      <c r="C19" s="9">
        <f t="shared" si="2"/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 x14ac:dyDescent="0.2">
      <c r="B20" s="11" t="s">
        <v>21</v>
      </c>
      <c r="C20" s="9">
        <f t="shared" si="2"/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x14ac:dyDescent="0.2">
      <c r="B21" s="11" t="s">
        <v>22</v>
      </c>
      <c r="C21" s="9">
        <f t="shared" si="2"/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25.5" x14ac:dyDescent="0.2">
      <c r="B22" s="11" t="s">
        <v>23</v>
      </c>
      <c r="C22" s="9">
        <f t="shared" si="2"/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 x14ac:dyDescent="0.2">
      <c r="B23" s="12" t="s">
        <v>24</v>
      </c>
      <c r="C23" s="9">
        <f t="shared" si="2"/>
        <v>0</v>
      </c>
      <c r="D23" s="9">
        <f>SUM(D24:D28)</f>
        <v>0</v>
      </c>
      <c r="E23" s="9">
        <f t="shared" ref="E23:O23" si="3">SUM(E24:E28)</f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  <c r="L23" s="9">
        <f t="shared" si="3"/>
        <v>0</v>
      </c>
      <c r="M23" s="9">
        <f t="shared" si="3"/>
        <v>0</v>
      </c>
      <c r="N23" s="9">
        <f t="shared" si="3"/>
        <v>0</v>
      </c>
      <c r="O23" s="9">
        <f t="shared" si="3"/>
        <v>0</v>
      </c>
    </row>
    <row r="24" spans="2:15" x14ac:dyDescent="0.2">
      <c r="B24" s="11" t="s">
        <v>25</v>
      </c>
      <c r="C24" s="9">
        <f t="shared" si="2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x14ac:dyDescent="0.2">
      <c r="B25" s="11" t="s">
        <v>26</v>
      </c>
      <c r="C25" s="9">
        <f t="shared" si="2"/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x14ac:dyDescent="0.2">
      <c r="B26" s="11" t="s">
        <v>27</v>
      </c>
      <c r="C26" s="9">
        <f t="shared" si="2"/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x14ac:dyDescent="0.2">
      <c r="B27" s="11" t="s">
        <v>28</v>
      </c>
      <c r="C27" s="9">
        <f t="shared" si="2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x14ac:dyDescent="0.2">
      <c r="B28" s="11" t="s">
        <v>21</v>
      </c>
      <c r="C28" s="9">
        <f t="shared" si="2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x14ac:dyDescent="0.2">
      <c r="B29" s="12" t="s">
        <v>29</v>
      </c>
      <c r="C29" s="9">
        <f t="shared" si="2"/>
        <v>0</v>
      </c>
      <c r="D29" s="9">
        <f>SUM(D30:D31)</f>
        <v>0</v>
      </c>
      <c r="E29" s="9">
        <f t="shared" ref="E29:O29" si="4">SUM(E30:E31)</f>
        <v>0</v>
      </c>
      <c r="F29" s="9">
        <f t="shared" si="4"/>
        <v>0</v>
      </c>
      <c r="G29" s="9">
        <f t="shared" si="4"/>
        <v>0</v>
      </c>
      <c r="H29" s="9">
        <f t="shared" si="4"/>
        <v>0</v>
      </c>
      <c r="I29" s="9">
        <f t="shared" si="4"/>
        <v>0</v>
      </c>
      <c r="J29" s="9">
        <f t="shared" si="4"/>
        <v>0</v>
      </c>
      <c r="K29" s="9">
        <f t="shared" si="4"/>
        <v>0</v>
      </c>
      <c r="L29" s="9">
        <f t="shared" si="4"/>
        <v>0</v>
      </c>
      <c r="M29" s="9">
        <f t="shared" si="4"/>
        <v>0</v>
      </c>
      <c r="N29" s="9">
        <f t="shared" si="4"/>
        <v>0</v>
      </c>
      <c r="O29" s="9">
        <f t="shared" si="4"/>
        <v>0</v>
      </c>
    </row>
    <row r="30" spans="2:15" x14ac:dyDescent="0.2">
      <c r="B30" s="11" t="s">
        <v>30</v>
      </c>
      <c r="C30" s="9">
        <f t="shared" si="2"/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25.5" x14ac:dyDescent="0.2">
      <c r="B31" s="11" t="s">
        <v>31</v>
      </c>
      <c r="C31" s="9">
        <f t="shared" si="2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x14ac:dyDescent="0.2">
      <c r="B32" s="10" t="s">
        <v>32</v>
      </c>
      <c r="C32" s="9">
        <f t="shared" si="2"/>
        <v>10673270</v>
      </c>
      <c r="D32" s="9">
        <f>SUM(D33:D38)</f>
        <v>191102.93</v>
      </c>
      <c r="E32" s="9">
        <f t="shared" ref="E32:O32" si="5">SUM(E33:E38)</f>
        <v>940884.57</v>
      </c>
      <c r="F32" s="9">
        <f t="shared" si="5"/>
        <v>389483.41</v>
      </c>
      <c r="G32" s="9">
        <f t="shared" si="5"/>
        <v>871468.24</v>
      </c>
      <c r="H32" s="9">
        <f t="shared" si="5"/>
        <v>1116215.05</v>
      </c>
      <c r="I32" s="9">
        <f t="shared" si="5"/>
        <v>550952.43999999994</v>
      </c>
      <c r="J32" s="9">
        <f t="shared" si="5"/>
        <v>842216.14</v>
      </c>
      <c r="K32" s="9">
        <f t="shared" si="5"/>
        <v>1736630.44</v>
      </c>
      <c r="L32" s="9">
        <f t="shared" si="5"/>
        <v>1135852.26</v>
      </c>
      <c r="M32" s="9">
        <f t="shared" si="5"/>
        <v>881524.77</v>
      </c>
      <c r="N32" s="9">
        <f t="shared" si="5"/>
        <v>1006330.44</v>
      </c>
      <c r="O32" s="9">
        <f t="shared" si="5"/>
        <v>1010609.31</v>
      </c>
    </row>
    <row r="33" spans="2:15" ht="25.5" x14ac:dyDescent="0.2">
      <c r="B33" s="11" t="s">
        <v>33</v>
      </c>
      <c r="C33" s="9">
        <f t="shared" si="2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x14ac:dyDescent="0.2">
      <c r="B34" s="11" t="s">
        <v>34</v>
      </c>
      <c r="C34" s="9">
        <f t="shared" si="2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x14ac:dyDescent="0.2">
      <c r="B35" s="11" t="s">
        <v>35</v>
      </c>
      <c r="C35" s="9">
        <f t="shared" si="2"/>
        <v>10673270</v>
      </c>
      <c r="D35" s="9">
        <v>191102.93</v>
      </c>
      <c r="E35" s="9">
        <v>940884.57</v>
      </c>
      <c r="F35" s="9">
        <v>389483.41</v>
      </c>
      <c r="G35" s="9">
        <v>871468.24</v>
      </c>
      <c r="H35" s="9">
        <v>1116215.05</v>
      </c>
      <c r="I35" s="9">
        <v>550952.43999999994</v>
      </c>
      <c r="J35" s="9">
        <v>842216.14</v>
      </c>
      <c r="K35" s="9">
        <v>1736630.44</v>
      </c>
      <c r="L35" s="9">
        <v>1135852.26</v>
      </c>
      <c r="M35" s="9">
        <v>881524.77</v>
      </c>
      <c r="N35" s="9">
        <v>1006330.44</v>
      </c>
      <c r="O35" s="9">
        <v>1010609.31</v>
      </c>
    </row>
    <row r="36" spans="2:15" x14ac:dyDescent="0.2">
      <c r="B36" s="11" t="s">
        <v>36</v>
      </c>
      <c r="C36" s="9">
        <f t="shared" si="2"/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x14ac:dyDescent="0.2">
      <c r="B37" s="11" t="s">
        <v>21</v>
      </c>
      <c r="C37" s="9">
        <f t="shared" si="2"/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ht="25.5" x14ac:dyDescent="0.2">
      <c r="B38" s="11" t="s">
        <v>37</v>
      </c>
      <c r="C38" s="9">
        <f t="shared" si="2"/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 x14ac:dyDescent="0.2">
      <c r="B39" s="10" t="s">
        <v>38</v>
      </c>
      <c r="C39" s="9">
        <f t="shared" si="2"/>
        <v>0</v>
      </c>
      <c r="D39" s="9">
        <f>SUM(D40:D42)</f>
        <v>0</v>
      </c>
      <c r="E39" s="9">
        <f t="shared" ref="E39:O39" si="6">SUM(E40:E42)</f>
        <v>0</v>
      </c>
      <c r="F39" s="9">
        <f t="shared" si="6"/>
        <v>0</v>
      </c>
      <c r="G39" s="9">
        <f t="shared" si="6"/>
        <v>0</v>
      </c>
      <c r="H39" s="9">
        <f t="shared" si="6"/>
        <v>0</v>
      </c>
      <c r="I39" s="9">
        <f t="shared" si="6"/>
        <v>0</v>
      </c>
      <c r="J39" s="9">
        <f t="shared" si="6"/>
        <v>0</v>
      </c>
      <c r="K39" s="9">
        <f t="shared" si="6"/>
        <v>0</v>
      </c>
      <c r="L39" s="9">
        <f t="shared" si="6"/>
        <v>0</v>
      </c>
      <c r="M39" s="9">
        <f t="shared" si="6"/>
        <v>0</v>
      </c>
      <c r="N39" s="9">
        <f t="shared" si="6"/>
        <v>0</v>
      </c>
      <c r="O39" s="9">
        <f t="shared" si="6"/>
        <v>0</v>
      </c>
    </row>
    <row r="40" spans="2:15" x14ac:dyDescent="0.2">
      <c r="B40" s="11" t="s">
        <v>39</v>
      </c>
      <c r="C40" s="9">
        <f t="shared" si="2"/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x14ac:dyDescent="0.2">
      <c r="B41" s="11" t="s">
        <v>40</v>
      </c>
      <c r="C41" s="9">
        <f t="shared" si="2"/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25.5" x14ac:dyDescent="0.2">
      <c r="B42" s="11" t="s">
        <v>41</v>
      </c>
      <c r="C42" s="9">
        <f t="shared" si="2"/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x14ac:dyDescent="0.2">
      <c r="B43" s="10" t="s">
        <v>42</v>
      </c>
      <c r="C43" s="9">
        <f t="shared" si="2"/>
        <v>0</v>
      </c>
      <c r="D43" s="9">
        <f>SUM(D44:D46)</f>
        <v>0</v>
      </c>
      <c r="E43" s="9">
        <f t="shared" ref="E43:O43" si="7">SUM(E44:E46)</f>
        <v>0</v>
      </c>
      <c r="F43" s="9">
        <f t="shared" si="7"/>
        <v>0</v>
      </c>
      <c r="G43" s="9">
        <f t="shared" si="7"/>
        <v>0</v>
      </c>
      <c r="H43" s="9">
        <f t="shared" si="7"/>
        <v>0</v>
      </c>
      <c r="I43" s="9">
        <f t="shared" si="7"/>
        <v>0</v>
      </c>
      <c r="J43" s="9">
        <f t="shared" si="7"/>
        <v>0</v>
      </c>
      <c r="K43" s="9">
        <f t="shared" si="7"/>
        <v>0</v>
      </c>
      <c r="L43" s="9">
        <f t="shared" si="7"/>
        <v>0</v>
      </c>
      <c r="M43" s="9">
        <f t="shared" si="7"/>
        <v>0</v>
      </c>
      <c r="N43" s="9">
        <f t="shared" si="7"/>
        <v>0</v>
      </c>
      <c r="O43" s="9">
        <f t="shared" si="7"/>
        <v>0</v>
      </c>
    </row>
    <row r="44" spans="2:15" x14ac:dyDescent="0.2">
      <c r="B44" s="11" t="s">
        <v>43</v>
      </c>
      <c r="C44" s="9">
        <f t="shared" si="2"/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2:15" x14ac:dyDescent="0.2">
      <c r="B45" s="11" t="s">
        <v>44</v>
      </c>
      <c r="C45" s="9">
        <f t="shared" si="2"/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ht="25.5" x14ac:dyDescent="0.2">
      <c r="B46" s="11" t="s">
        <v>45</v>
      </c>
      <c r="C46" s="9">
        <f t="shared" si="2"/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 x14ac:dyDescent="0.2">
      <c r="B47" s="12" t="s">
        <v>46</v>
      </c>
      <c r="C47" s="9">
        <f t="shared" si="2"/>
        <v>8276040.0000000009</v>
      </c>
      <c r="D47" s="9">
        <f>SUM(D48:D50)</f>
        <v>94602.48</v>
      </c>
      <c r="E47" s="9">
        <f t="shared" ref="E47:O47" si="8">SUM(E48:E50)</f>
        <v>296966.24</v>
      </c>
      <c r="F47" s="9">
        <f t="shared" si="8"/>
        <v>599486.24</v>
      </c>
      <c r="G47" s="9">
        <f t="shared" si="8"/>
        <v>637686.24</v>
      </c>
      <c r="H47" s="9">
        <f t="shared" si="8"/>
        <v>513250.24</v>
      </c>
      <c r="I47" s="9">
        <f t="shared" si="8"/>
        <v>1206036.24</v>
      </c>
      <c r="J47" s="9">
        <f t="shared" si="8"/>
        <v>670206.24</v>
      </c>
      <c r="K47" s="9">
        <f t="shared" si="8"/>
        <v>788106.23999999999</v>
      </c>
      <c r="L47" s="9">
        <f t="shared" si="8"/>
        <v>1524194.24</v>
      </c>
      <c r="M47" s="9">
        <f t="shared" si="8"/>
        <v>537646.24</v>
      </c>
      <c r="N47" s="9">
        <f t="shared" si="8"/>
        <v>653006.24</v>
      </c>
      <c r="O47" s="9">
        <f t="shared" si="8"/>
        <v>754853.12</v>
      </c>
    </row>
    <row r="48" spans="2:15" x14ac:dyDescent="0.2">
      <c r="B48" s="11" t="s">
        <v>47</v>
      </c>
      <c r="C48" s="9">
        <f t="shared" si="2"/>
        <v>8276040.0000000009</v>
      </c>
      <c r="D48" s="9">
        <v>94602.48</v>
      </c>
      <c r="E48" s="9">
        <v>296966.24</v>
      </c>
      <c r="F48" s="9">
        <v>599486.24</v>
      </c>
      <c r="G48" s="9">
        <v>637686.24</v>
      </c>
      <c r="H48" s="9">
        <v>513250.24</v>
      </c>
      <c r="I48" s="9">
        <v>1206036.24</v>
      </c>
      <c r="J48" s="9">
        <v>670206.24</v>
      </c>
      <c r="K48" s="9">
        <v>788106.23999999999</v>
      </c>
      <c r="L48" s="9">
        <v>1524194.24</v>
      </c>
      <c r="M48" s="9">
        <v>537646.24</v>
      </c>
      <c r="N48" s="9">
        <v>653006.24</v>
      </c>
      <c r="O48" s="9">
        <v>754853.12</v>
      </c>
    </row>
    <row r="49" spans="2:15" x14ac:dyDescent="0.2">
      <c r="B49" s="11" t="s">
        <v>48</v>
      </c>
      <c r="C49" s="9">
        <f t="shared" si="2"/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2:15" ht="25.5" x14ac:dyDescent="0.2">
      <c r="B50" s="11" t="s">
        <v>49</v>
      </c>
      <c r="C50" s="9">
        <f t="shared" si="2"/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2:15" x14ac:dyDescent="0.2">
      <c r="B51" s="10" t="s">
        <v>50</v>
      </c>
      <c r="C51" s="9">
        <f t="shared" si="2"/>
        <v>0</v>
      </c>
      <c r="D51" s="9">
        <f>SUM(D52:D54)</f>
        <v>0</v>
      </c>
      <c r="E51" s="9">
        <f t="shared" ref="E51:O51" si="9">SUM(E52:E54)</f>
        <v>0</v>
      </c>
      <c r="F51" s="9">
        <f t="shared" si="9"/>
        <v>0</v>
      </c>
      <c r="G51" s="9">
        <f t="shared" si="9"/>
        <v>0</v>
      </c>
      <c r="H51" s="9">
        <f t="shared" si="9"/>
        <v>0</v>
      </c>
      <c r="I51" s="9">
        <f t="shared" si="9"/>
        <v>0</v>
      </c>
      <c r="J51" s="9">
        <f t="shared" si="9"/>
        <v>0</v>
      </c>
      <c r="K51" s="9">
        <f t="shared" si="9"/>
        <v>0</v>
      </c>
      <c r="L51" s="9">
        <f t="shared" si="9"/>
        <v>0</v>
      </c>
      <c r="M51" s="9">
        <f t="shared" si="9"/>
        <v>0</v>
      </c>
      <c r="N51" s="9">
        <f t="shared" si="9"/>
        <v>0</v>
      </c>
      <c r="O51" s="9">
        <f t="shared" si="9"/>
        <v>0</v>
      </c>
    </row>
    <row r="52" spans="2:15" x14ac:dyDescent="0.2">
      <c r="B52" s="11" t="s">
        <v>51</v>
      </c>
      <c r="C52" s="9">
        <f t="shared" si="2"/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2:15" x14ac:dyDescent="0.2">
      <c r="B53" s="11" t="s">
        <v>52</v>
      </c>
      <c r="C53" s="9">
        <f t="shared" si="2"/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2:15" x14ac:dyDescent="0.2">
      <c r="B54" s="11" t="s">
        <v>53</v>
      </c>
      <c r="C54" s="9">
        <f t="shared" si="2"/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2:15" x14ac:dyDescent="0.2">
      <c r="B55" s="10" t="s">
        <v>54</v>
      </c>
      <c r="C55" s="9">
        <f t="shared" si="2"/>
        <v>44832221.729999997</v>
      </c>
      <c r="D55" s="9">
        <f>SUM(D56:D61)</f>
        <v>3234636.37</v>
      </c>
      <c r="E55" s="9">
        <f t="shared" ref="E55:O55" si="10">SUM(E56:E61)</f>
        <v>4291758.04</v>
      </c>
      <c r="F55" s="9">
        <f t="shared" si="10"/>
        <v>3678152.77</v>
      </c>
      <c r="G55" s="9">
        <f t="shared" si="10"/>
        <v>3367688.28</v>
      </c>
      <c r="H55" s="9">
        <f t="shared" si="10"/>
        <v>3447406.82</v>
      </c>
      <c r="I55" s="9">
        <f t="shared" si="10"/>
        <v>3730870.86</v>
      </c>
      <c r="J55" s="9">
        <f t="shared" si="10"/>
        <v>3441025.73</v>
      </c>
      <c r="K55" s="9">
        <f t="shared" si="10"/>
        <v>3627977.66</v>
      </c>
      <c r="L55" s="9">
        <f t="shared" si="10"/>
        <v>3767714.75</v>
      </c>
      <c r="M55" s="9">
        <f t="shared" si="10"/>
        <v>3520376.33</v>
      </c>
      <c r="N55" s="9">
        <f t="shared" si="10"/>
        <v>3339364.11</v>
      </c>
      <c r="O55" s="9">
        <f t="shared" si="10"/>
        <v>5385250.0099999998</v>
      </c>
    </row>
    <row r="56" spans="2:15" x14ac:dyDescent="0.2">
      <c r="B56" s="11" t="s">
        <v>55</v>
      </c>
      <c r="C56" s="9">
        <f t="shared" si="2"/>
        <v>44832221.729999997</v>
      </c>
      <c r="D56" s="9">
        <v>3234636.37</v>
      </c>
      <c r="E56" s="9">
        <v>4291758.04</v>
      </c>
      <c r="F56" s="9">
        <v>3678152.77</v>
      </c>
      <c r="G56" s="9">
        <v>3367688.28</v>
      </c>
      <c r="H56" s="9">
        <v>3447406.82</v>
      </c>
      <c r="I56" s="9">
        <v>3730870.86</v>
      </c>
      <c r="J56" s="9">
        <v>3441025.73</v>
      </c>
      <c r="K56" s="9">
        <v>3627977.66</v>
      </c>
      <c r="L56" s="9">
        <v>3767714.75</v>
      </c>
      <c r="M56" s="9">
        <v>3520376.33</v>
      </c>
      <c r="N56" s="9">
        <v>3339364.11</v>
      </c>
      <c r="O56" s="9">
        <v>5385250.0099999998</v>
      </c>
    </row>
    <row r="57" spans="2:15" x14ac:dyDescent="0.2">
      <c r="B57" s="11" t="s">
        <v>56</v>
      </c>
      <c r="C57" s="9">
        <f t="shared" si="2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2:15" x14ac:dyDescent="0.2">
      <c r="B58" s="11" t="s">
        <v>57</v>
      </c>
      <c r="C58" s="9">
        <f t="shared" si="2"/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2:15" x14ac:dyDescent="0.2">
      <c r="B59" s="11" t="s">
        <v>58</v>
      </c>
      <c r="C59" s="9">
        <f t="shared" si="2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x14ac:dyDescent="0.2">
      <c r="B60" s="11" t="s">
        <v>59</v>
      </c>
      <c r="C60" s="9">
        <f t="shared" si="2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x14ac:dyDescent="0.2">
      <c r="B61" s="11" t="s">
        <v>60</v>
      </c>
      <c r="C61" s="9">
        <f t="shared" si="2"/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x14ac:dyDescent="0.2">
      <c r="B62" s="10" t="s">
        <v>61</v>
      </c>
      <c r="C62" s="9">
        <f t="shared" si="2"/>
        <v>0</v>
      </c>
      <c r="D62" s="9">
        <f>SUM(D63:D64)</f>
        <v>0</v>
      </c>
      <c r="E62" s="9">
        <f t="shared" ref="E62:O62" si="11">SUM(E63:E64)</f>
        <v>0</v>
      </c>
      <c r="F62" s="9">
        <f t="shared" si="11"/>
        <v>0</v>
      </c>
      <c r="G62" s="9">
        <f t="shared" si="11"/>
        <v>0</v>
      </c>
      <c r="H62" s="9">
        <f t="shared" si="11"/>
        <v>0</v>
      </c>
      <c r="I62" s="9">
        <f t="shared" si="11"/>
        <v>0</v>
      </c>
      <c r="J62" s="9">
        <f t="shared" si="11"/>
        <v>0</v>
      </c>
      <c r="K62" s="9">
        <f t="shared" si="11"/>
        <v>0</v>
      </c>
      <c r="L62" s="9">
        <f t="shared" si="11"/>
        <v>0</v>
      </c>
      <c r="M62" s="9">
        <f t="shared" si="11"/>
        <v>0</v>
      </c>
      <c r="N62" s="9">
        <f t="shared" si="11"/>
        <v>0</v>
      </c>
      <c r="O62" s="9">
        <f t="shared" si="11"/>
        <v>0</v>
      </c>
    </row>
    <row r="63" spans="2:15" x14ac:dyDescent="0.2">
      <c r="B63" s="11" t="s">
        <v>62</v>
      </c>
      <c r="C63" s="9">
        <f t="shared" si="2"/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x14ac:dyDescent="0.2">
      <c r="B64" s="11" t="s">
        <v>63</v>
      </c>
      <c r="C64" s="9">
        <f t="shared" si="2"/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</sheetData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</cp:lastModifiedBy>
  <cp:lastPrinted>2014-03-24T19:07:30Z</cp:lastPrinted>
  <dcterms:created xsi:type="dcterms:W3CDTF">2014-03-14T22:16:36Z</dcterms:created>
  <dcterms:modified xsi:type="dcterms:W3CDTF">2019-04-24T17:18:22Z</dcterms:modified>
</cp:coreProperties>
</file>