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8800" windowHeight="1233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E16" i="1" s="1"/>
  <c r="D19" i="1"/>
  <c r="G19" i="1" s="1"/>
  <c r="C19" i="1"/>
  <c r="B19" i="1"/>
  <c r="D18" i="1"/>
  <c r="D17" i="1"/>
  <c r="G17" i="1" s="1"/>
  <c r="F16" i="1"/>
  <c r="C16" i="1"/>
  <c r="B16" i="1"/>
  <c r="D14" i="1"/>
  <c r="G14" i="1" s="1"/>
  <c r="D13" i="1"/>
  <c r="G13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G5" i="1" s="1"/>
  <c r="E4" i="1"/>
  <c r="D16" i="1" l="1"/>
  <c r="G7" i="1"/>
  <c r="G4" i="1" s="1"/>
  <c r="E27" i="1"/>
  <c r="G18" i="1"/>
  <c r="G16" i="1" s="1"/>
  <c r="D11" i="1"/>
  <c r="G11" i="1" s="1"/>
  <c r="D23" i="1"/>
  <c r="G23" i="1" s="1"/>
  <c r="D7" i="1"/>
  <c r="D4" i="1" s="1"/>
  <c r="D27" i="1" s="1"/>
  <c r="G27" i="1" l="1"/>
</calcChain>
</file>

<file path=xl/sharedStrings.xml><?xml version="1.0" encoding="utf-8"?>
<sst xmlns="http://schemas.openxmlformats.org/spreadsheetml/2006/main" count="38" uniqueCount="28">
  <si>
    <t>UNIVERSIDAD TECNOLOGICA DEL NORTE DE GUANAJUATO
Estado Analítico del Ejercicio del Presupuesto de Egresos Detallado - LDF
Clasificación de Servicios Personales por Categoría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</si>
  <si>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</si>
  <si>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</si>
  <si>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</si>
  <si>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</si>
  <si>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</si>
  <si>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</si>
  <si>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</si>
  <si>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</si>
  <si>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</si>
  <si>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</si>
  <si>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</si>
  <si>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</si>
  <si>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</si>
  <si>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</si>
  <si>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</si>
  <si>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</si>
  <si>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</si>
  <si>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</si>
  <si>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</si>
  <si>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</si>
  <si>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</si>
  <si>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____________________________________________</t>
  </si>
  <si>
    <t>_______________________________________</t>
  </si>
  <si>
    <t>M. en C. ANDRÉS SALVADOR CASILLAS BARAJAS</t>
  </si>
  <si>
    <t>C.P. LOTH MARIANO PÉREZ CAMACHO</t>
  </si>
  <si>
    <t>ENCARGADO DE RECTORÍA SEGÚN OFICIO DE FECHA 09 DE AGOSTO 2018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</si>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</sst>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1" applyAlignment="1" applyProtection="1">
      <alignment horizontal="center"/>
      <protection locked="0"/>
    </xf>
    <xf numFmtId="0" fontId="2" fillId="0" borderId="0" xfId="1" applyAlignment="1" applyProtection="1">
      <protection locked="0"/>
    </xf>
    <xf numFmtId="0" fontId="2" fillId="0" borderId="0" xfId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A35" sqref="A35:E37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36162955.890000001</v>
      </c>
      <c r="C4" s="12">
        <f t="shared" ref="C4:G4" si="0">C5+C6+C7+C10+C11+C14</f>
        <v>2147027.1</v>
      </c>
      <c r="D4" s="12">
        <f t="shared" si="0"/>
        <v>38309982.990000002</v>
      </c>
      <c r="E4" s="12">
        <f t="shared" si="0"/>
        <v>27826401.780000001</v>
      </c>
      <c r="F4" s="12">
        <f t="shared" si="0"/>
        <v>27826401.780000001</v>
      </c>
      <c r="G4" s="12">
        <f t="shared" si="0"/>
        <v>10483581.210000001</v>
      </c>
    </row>
    <row r="5" spans="1:7" x14ac:dyDescent="0.2">
      <c r="A5" s="13" t="s">
        <v>10</v>
      </c>
      <c r="B5" s="14">
        <v>36162955.890000001</v>
      </c>
      <c r="C5" s="14">
        <v>2147027.1</v>
      </c>
      <c r="D5" s="15">
        <f>B5+C5</f>
        <v>38309982.990000002</v>
      </c>
      <c r="E5" s="14">
        <v>27826401.780000001</v>
      </c>
      <c r="F5" s="14">
        <v>27826401.780000001</v>
      </c>
      <c r="G5" s="15">
        <f>D5-E5</f>
        <v>10483581.210000001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34765653.549999997</v>
      </c>
      <c r="D16" s="15">
        <f t="shared" si="6"/>
        <v>34765653.549999997</v>
      </c>
      <c r="E16" s="15">
        <f t="shared" si="6"/>
        <v>25749011.100000001</v>
      </c>
      <c r="F16" s="15">
        <f t="shared" si="6"/>
        <v>25749011.100000001</v>
      </c>
      <c r="G16" s="15">
        <f t="shared" si="6"/>
        <v>9016642.4499999955</v>
      </c>
    </row>
    <row r="17" spans="1:7" x14ac:dyDescent="0.2">
      <c r="A17" s="13" t="s">
        <v>10</v>
      </c>
      <c r="B17" s="14">
        <v>0</v>
      </c>
      <c r="C17" s="14">
        <v>34765653.549999997</v>
      </c>
      <c r="D17" s="15">
        <f t="shared" ref="D17:D18" si="7">B17+C17</f>
        <v>34765653.549999997</v>
      </c>
      <c r="E17" s="14">
        <v>25749011.100000001</v>
      </c>
      <c r="F17" s="14">
        <v>25749011.100000001</v>
      </c>
      <c r="G17" s="15">
        <f t="shared" ref="G17:G26" si="8">D17-E17</f>
        <v>9016642.4499999955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36162955.890000001</v>
      </c>
      <c r="C27" s="15">
        <f t="shared" ref="C27:G27" si="13">C4+C16</f>
        <v>36912680.649999999</v>
      </c>
      <c r="D27" s="15">
        <f t="shared" si="13"/>
        <v>73075636.539999992</v>
      </c>
      <c r="E27" s="15">
        <f t="shared" si="13"/>
        <v>53575412.880000003</v>
      </c>
      <c r="F27" s="15">
        <f t="shared" si="13"/>
        <v>53575412.880000003</v>
      </c>
      <c r="G27" s="15">
        <f t="shared" si="13"/>
        <v>19500223.659999996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35" spans="1:5" x14ac:dyDescent="0.2">
      <c r="A35" s="20" t="s">
        <v>22</v>
      </c>
      <c r="B35" s="21"/>
      <c r="C35" s="22" t="s">
        <v>23</v>
      </c>
      <c r="D35" s="22"/>
      <c r="E35" s="22"/>
    </row>
    <row r="36" spans="1:5" x14ac:dyDescent="0.2">
      <c r="A36" s="20" t="s">
        <v>24</v>
      </c>
      <c r="B36" s="21"/>
      <c r="C36" s="23" t="s">
        <v>25</v>
      </c>
      <c r="D36" s="23"/>
      <c r="E36" s="23"/>
    </row>
    <row r="37" spans="1:5" x14ac:dyDescent="0.2">
      <c r="A37" s="20" t="s">
        <v>26</v>
      </c>
      <c r="B37" s="21"/>
      <c r="C37" s="23" t="s">
        <v>27</v>
      </c>
      <c r="D37" s="23"/>
      <c r="E37" s="23"/>
    </row>
  </sheetData>
  <mergeCells count="5">
    <mergeCell ref="A1:G1"/>
    <mergeCell ref="B2:F2"/>
    <mergeCell ref="C35:E35"/>
    <mergeCell ref="C36:E36"/>
    <mergeCell ref="C37:E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2018-10-25T22:31:23Z</dcterms:created>
  <dcterms:modified xsi:type="dcterms:W3CDTF">2018-10-25T22:31:45Z</dcterms:modified>
</cp:coreProperties>
</file>