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3T\"/>
    </mc:Choice>
  </mc:AlternateContent>
  <bookViews>
    <workbookView xWindow="0" yWindow="0" windowWidth="28800" windowHeight="1233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D16" i="1" s="1"/>
  <c r="D17" i="1"/>
  <c r="G17" i="1" s="1"/>
  <c r="F16" i="1"/>
  <c r="E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5" i="1" s="1"/>
  <c r="F5" i="1"/>
  <c r="F26" i="1" s="1"/>
  <c r="E5" i="1"/>
  <c r="E26" i="1" s="1"/>
  <c r="D5" i="1"/>
  <c r="D26" i="1" s="1"/>
  <c r="C5" i="1"/>
  <c r="C26" i="1" s="1"/>
  <c r="B5" i="1"/>
  <c r="B26" i="1" s="1"/>
  <c r="G18" i="1" l="1"/>
  <c r="G16" i="1" s="1"/>
  <c r="G26" i="1" s="1"/>
</calcChain>
</file>

<file path=xl/sharedStrings.xml><?xml version="1.0" encoding="utf-8"?>
<sst xmlns="http://schemas.openxmlformats.org/spreadsheetml/2006/main" count="34" uniqueCount="27">
  <si>
    <t>UNIVERSIDAD TECNOLOGICA DEL NORTE DE GUANAJUATO
Estado Analítico del Ejercicio del Presupuesto de Egresos Detallado - LDF
Clasificación Administrativa
al 30 de Septiembre de 2018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</si>
  <si>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</si>
  <si>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</si>
  <si>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</si>
  <si>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</si>
  <si>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</si>
  <si>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</si>
  <si>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</si>
  <si>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</si>
  <si>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</si>
  <si>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</si>
  <si>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</si>
  <si>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DEL C. SRIO. ACADEMICO</t>
  </si>
  <si>
    <t>0301 DESPACHO DEL C. SRIO. DE VINCULACION</t>
  </si>
  <si>
    <t>0401 ADMINISTRACION Y FINANZAS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</si>
  <si>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</si>
  <si>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</si>
  <si>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</si>
  <si>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</si>
  <si>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</si>
  <si>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</si>
  <si>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____________________________________________</t>
  </si>
  <si>
    <t>_______________________________________</t>
  </si>
  <si>
    <t>M. en C. ANDRÉS SALVADOR CASILLAS BARAJAS</t>
  </si>
  <si>
    <t>C.P. LOTH MARIANO PÉREZ CAMACHO</t>
  </si>
  <si>
    <t>ENCARGADO DE RECTORÍA SEGÚN OFICIO DE FECHA 09 DE AGOSTO 2018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</si>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</sst>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1" applyAlignment="1" applyProtection="1">
      <alignment horizontal="center"/>
      <protection locked="0"/>
    </xf>
    <xf numFmtId="0" fontId="2" fillId="0" borderId="0" xfId="1" applyAlignment="1" applyProtection="1">
      <protection locked="0"/>
    </xf>
    <xf numFmtId="0" fontId="2" fillId="0" borderId="0" xfId="1" applyBorder="1" applyAlignment="1" applyProtection="1">
      <alignment horizontal="center"/>
      <protection locked="0"/>
    </xf>
    <xf numFmtId="0" fontId="2" fillId="0" borderId="0" xfId="1" applyAlignment="1" applyProtection="1">
      <alignment horizontal="center"/>
      <protection locked="0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C42" sqref="C42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61711091.019999996</v>
      </c>
      <c r="C5" s="12">
        <f t="shared" ref="C5:G5" si="0">SUM(C6:C13)</f>
        <v>2842182.62</v>
      </c>
      <c r="D5" s="12">
        <f t="shared" si="0"/>
        <v>64553273.640000001</v>
      </c>
      <c r="E5" s="12">
        <f t="shared" si="0"/>
        <v>41467147.840000004</v>
      </c>
      <c r="F5" s="12">
        <f t="shared" si="0"/>
        <v>41467147.840000004</v>
      </c>
      <c r="G5" s="12">
        <f t="shared" si="0"/>
        <v>23086125.799999997</v>
      </c>
    </row>
    <row r="6" spans="1:7" x14ac:dyDescent="0.2">
      <c r="A6" s="13" t="s">
        <v>11</v>
      </c>
      <c r="B6" s="14">
        <v>7835821.6500000004</v>
      </c>
      <c r="C6" s="14">
        <v>1852835.57</v>
      </c>
      <c r="D6" s="14">
        <f>B6+C6</f>
        <v>9688657.2200000007</v>
      </c>
      <c r="E6" s="14">
        <v>5864234.75</v>
      </c>
      <c r="F6" s="14">
        <v>5864234.75</v>
      </c>
      <c r="G6" s="14">
        <f>D6-E6</f>
        <v>3824422.4700000007</v>
      </c>
    </row>
    <row r="7" spans="1:7" x14ac:dyDescent="0.2">
      <c r="A7" s="13" t="s">
        <v>12</v>
      </c>
      <c r="B7" s="14">
        <v>24091911.399999999</v>
      </c>
      <c r="C7" s="14">
        <v>2378175.61</v>
      </c>
      <c r="D7" s="14">
        <f t="shared" ref="D7:D13" si="1">B7+C7</f>
        <v>26470087.009999998</v>
      </c>
      <c r="E7" s="14">
        <v>18703203.870000001</v>
      </c>
      <c r="F7" s="14">
        <v>18703203.870000001</v>
      </c>
      <c r="G7" s="14">
        <f t="shared" ref="G7:G13" si="2">D7-E7</f>
        <v>7766883.1399999969</v>
      </c>
    </row>
    <row r="8" spans="1:7" x14ac:dyDescent="0.2">
      <c r="A8" s="13" t="s">
        <v>13</v>
      </c>
      <c r="B8" s="14">
        <v>4705525.3</v>
      </c>
      <c r="C8" s="14">
        <v>329356.53000000003</v>
      </c>
      <c r="D8" s="14">
        <f t="shared" si="1"/>
        <v>5034881.83</v>
      </c>
      <c r="E8" s="14">
        <v>2958476.12</v>
      </c>
      <c r="F8" s="14">
        <v>2958476.12</v>
      </c>
      <c r="G8" s="14">
        <f t="shared" si="2"/>
        <v>2076405.71</v>
      </c>
    </row>
    <row r="9" spans="1:7" x14ac:dyDescent="0.2">
      <c r="A9" s="13" t="s">
        <v>14</v>
      </c>
      <c r="B9" s="14">
        <v>25077832.670000002</v>
      </c>
      <c r="C9" s="14">
        <v>-1718185.09</v>
      </c>
      <c r="D9" s="14">
        <f t="shared" si="1"/>
        <v>23359647.580000002</v>
      </c>
      <c r="E9" s="14">
        <v>13941233.1</v>
      </c>
      <c r="F9" s="14">
        <v>13941233.1</v>
      </c>
      <c r="G9" s="14">
        <f t="shared" si="2"/>
        <v>9418414.4800000023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43185679.659999996</v>
      </c>
      <c r="D16" s="12">
        <f t="shared" si="3"/>
        <v>43185679.659999996</v>
      </c>
      <c r="E16" s="12">
        <f t="shared" si="3"/>
        <v>29435633.630000003</v>
      </c>
      <c r="F16" s="12">
        <f t="shared" si="3"/>
        <v>29435633.630000003</v>
      </c>
      <c r="G16" s="12">
        <f t="shared" si="3"/>
        <v>13750046.029999997</v>
      </c>
    </row>
    <row r="17" spans="1:7" x14ac:dyDescent="0.2">
      <c r="A17" s="13" t="s">
        <v>11</v>
      </c>
      <c r="B17" s="14">
        <v>0</v>
      </c>
      <c r="C17" s="14">
        <v>4543440.7</v>
      </c>
      <c r="D17" s="14">
        <f>B17+C17</f>
        <v>4543440.7</v>
      </c>
      <c r="E17" s="14">
        <v>2773239.41</v>
      </c>
      <c r="F17" s="14">
        <v>2773239.41</v>
      </c>
      <c r="G17" s="14">
        <f t="shared" ref="G17:G24" si="4">D17-E17</f>
        <v>1770201.29</v>
      </c>
    </row>
    <row r="18" spans="1:7" x14ac:dyDescent="0.2">
      <c r="A18" s="13" t="s">
        <v>12</v>
      </c>
      <c r="B18" s="14">
        <v>0</v>
      </c>
      <c r="C18" s="14">
        <v>23422938.079999998</v>
      </c>
      <c r="D18" s="14">
        <f t="shared" ref="D18:D24" si="5">B18+C18</f>
        <v>23422938.079999998</v>
      </c>
      <c r="E18" s="14">
        <v>18786506.920000002</v>
      </c>
      <c r="F18" s="14">
        <v>18786506.920000002</v>
      </c>
      <c r="G18" s="14">
        <f t="shared" si="4"/>
        <v>4636431.1599999964</v>
      </c>
    </row>
    <row r="19" spans="1:7" x14ac:dyDescent="0.2">
      <c r="A19" s="13" t="s">
        <v>13</v>
      </c>
      <c r="B19" s="14">
        <v>0</v>
      </c>
      <c r="C19" s="14">
        <v>2692318.82</v>
      </c>
      <c r="D19" s="14">
        <f t="shared" si="5"/>
        <v>2692318.82</v>
      </c>
      <c r="E19" s="14">
        <v>1634171.57</v>
      </c>
      <c r="F19" s="14">
        <v>1634171.57</v>
      </c>
      <c r="G19" s="14">
        <f t="shared" si="4"/>
        <v>1058147.2499999998</v>
      </c>
    </row>
    <row r="20" spans="1:7" x14ac:dyDescent="0.2">
      <c r="A20" s="13" t="s">
        <v>14</v>
      </c>
      <c r="B20" s="14">
        <v>0</v>
      </c>
      <c r="C20" s="14">
        <v>12526982.060000001</v>
      </c>
      <c r="D20" s="14">
        <f t="shared" si="5"/>
        <v>12526982.060000001</v>
      </c>
      <c r="E20" s="14">
        <v>6241715.7300000004</v>
      </c>
      <c r="F20" s="14">
        <v>6241715.7300000004</v>
      </c>
      <c r="G20" s="14">
        <f t="shared" si="4"/>
        <v>6285266.3300000001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20</v>
      </c>
      <c r="B26" s="12">
        <f>B5+B16</f>
        <v>61711091.019999996</v>
      </c>
      <c r="C26" s="12">
        <f t="shared" ref="C26:G26" si="6">C5+C16</f>
        <v>46027862.279999994</v>
      </c>
      <c r="D26" s="12">
        <f t="shared" si="6"/>
        <v>107738953.3</v>
      </c>
      <c r="E26" s="12">
        <f t="shared" si="6"/>
        <v>70902781.469999999</v>
      </c>
      <c r="F26" s="12">
        <f t="shared" si="6"/>
        <v>70902781.469999999</v>
      </c>
      <c r="G26" s="12">
        <f t="shared" si="6"/>
        <v>36836171.829999998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  <row r="33" spans="1:5" x14ac:dyDescent="0.2">
      <c r="A33" s="19" t="s">
        <v>21</v>
      </c>
      <c r="B33" s="20"/>
      <c r="C33" s="21" t="s">
        <v>22</v>
      </c>
      <c r="D33" s="21"/>
      <c r="E33" s="21"/>
    </row>
    <row r="34" spans="1:5" x14ac:dyDescent="0.2">
      <c r="A34" s="19" t="s">
        <v>23</v>
      </c>
      <c r="B34" s="20"/>
      <c r="C34" s="22" t="s">
        <v>24</v>
      </c>
      <c r="D34" s="22"/>
      <c r="E34" s="22"/>
    </row>
    <row r="35" spans="1:5" x14ac:dyDescent="0.2">
      <c r="A35" s="19" t="s">
        <v>25</v>
      </c>
      <c r="B35" s="20"/>
      <c r="C35" s="22" t="s">
        <v>26</v>
      </c>
      <c r="D35" s="22"/>
      <c r="E35" s="22"/>
    </row>
  </sheetData>
  <mergeCells count="5">
    <mergeCell ref="A1:G1"/>
    <mergeCell ref="B2:F2"/>
    <mergeCell ref="C33:E33"/>
    <mergeCell ref="C34:E34"/>
    <mergeCell ref="C35:E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2018-10-25T22:35:51Z</cp:lastPrinted>
  <dcterms:created xsi:type="dcterms:W3CDTF">2018-10-25T22:35:36Z</dcterms:created>
  <dcterms:modified xsi:type="dcterms:W3CDTF">2018-10-25T22:36:18Z</dcterms:modified>
</cp:coreProperties>
</file>