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3-T\"/>
    </mc:Choice>
  </mc:AlternateContent>
  <bookViews>
    <workbookView xWindow="0" yWindow="0" windowWidth="28800" windowHeight="12030"/>
  </bookViews>
  <sheets>
    <sheet name="EVHP" sheetId="1" r:id="rId1"/>
  </sheets>
  <externalReferences>
    <externalReference r:id="rId2"/>
  </externalReferences>
  <definedNames>
    <definedName name="_xlnm._FilterDatabase" localSheetId="0" hidden="1">EVHP!$A$2:$F$38</definedName>
    <definedName name="A_IMPRESIÓN_IM">#REF!</definedName>
    <definedName name="Abr">#REF!</definedName>
    <definedName name="_xlnm.Print_Area" localSheetId="0">EVHP!$A$1:$F$45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2" i="1"/>
  <c r="F31" i="1"/>
  <c r="F30" i="1"/>
  <c r="F29" i="1"/>
  <c r="F28" i="1"/>
  <c r="F27" i="1" s="1"/>
  <c r="F38" i="1" s="1"/>
  <c r="D27" i="1"/>
  <c r="D38" i="1" s="1"/>
  <c r="C27" i="1"/>
  <c r="C38" i="1" s="1"/>
  <c r="F23" i="1"/>
  <c r="F22" i="1" s="1"/>
  <c r="E22" i="1"/>
  <c r="D22" i="1"/>
  <c r="C22" i="1"/>
  <c r="B22" i="1"/>
  <c r="F20" i="1"/>
  <c r="E20" i="1"/>
  <c r="D20" i="1"/>
  <c r="F14" i="1"/>
  <c r="F13" i="1"/>
  <c r="F12" i="1"/>
  <c r="F11" i="1"/>
  <c r="F10" i="1"/>
  <c r="C9" i="1"/>
  <c r="C20" i="1" s="1"/>
  <c r="F7" i="1"/>
  <c r="F6" i="1"/>
  <c r="F5" i="1"/>
  <c r="B4" i="1"/>
  <c r="B20" i="1" s="1"/>
  <c r="B38" i="1" s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<sst xmlns="http://schemas.openxmlformats.org/spreadsheetml/2006/main" count="40" uniqueCount="30">
  <si>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Septiembre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</si>
  <si>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</si>
  <si>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</si>
  <si>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</si>
  <si>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</si>
  <si>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</si>
  <si>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</si>
  <si>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</si>
  <si>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</si>
  <si>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</si>
  <si>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</si>
  <si>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</si>
  <si>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</si>
  <si>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</si>
  <si>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</si>
  <si>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</si>
  <si>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</si>
  <si>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</si>
  <si>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</si>
  <si>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</si>
  <si>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</si>
  <si>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</si>
  <si>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</si>
  <si>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</si>
  <si>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</si>
  <si>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</si>
  <si>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</si>
  <si>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</si>
  <si>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>Encargado de Rectoría de la Universidad Tecnológica del Norte de Guanajuato                                                                                                Según oficio de fecha 09 de agosto de 2018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</si>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</sst>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/>
    <cellStyle name="Normal" xfId="0" builtinId="0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SEPTIEMBRE%202018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D29" sqref="D29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159933176.53999999</v>
      </c>
      <c r="C4" s="12">
        <v>0</v>
      </c>
      <c r="D4" s="12">
        <v>0</v>
      </c>
      <c r="E4" s="12">
        <v>0</v>
      </c>
      <c r="F4" s="11">
        <v>159933176.53999999</v>
      </c>
    </row>
    <row r="5" spans="1:6" x14ac:dyDescent="0.2">
      <c r="A5" s="13" t="s">
        <v>8</v>
      </c>
      <c r="B5" s="12">
        <v>106980569.58</v>
      </c>
      <c r="C5" s="12">
        <v>0</v>
      </c>
      <c r="D5" s="12">
        <v>0</v>
      </c>
      <c r="E5" s="12">
        <v>0</v>
      </c>
      <c r="F5" s="12">
        <f t="shared" ref="F5:F7" si="0">SUM(B5:E5)</f>
        <v>106980569.58</v>
      </c>
    </row>
    <row r="6" spans="1:6" x14ac:dyDescent="0.2">
      <c r="A6" s="13" t="s">
        <v>9</v>
      </c>
      <c r="B6" s="12">
        <v>52952606.960000001</v>
      </c>
      <c r="C6" s="12">
        <v>0</v>
      </c>
      <c r="D6" s="12">
        <v>0</v>
      </c>
      <c r="E6" s="12">
        <v>0</v>
      </c>
      <c r="F6" s="12">
        <f t="shared" si="0"/>
        <v>52952606.960000001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-16853555.690000001</v>
      </c>
      <c r="D9" s="11">
        <v>-6383062.9900000002</v>
      </c>
      <c r="E9" s="12">
        <v>0</v>
      </c>
      <c r="F9" s="11">
        <v>-23236618.68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-6383062.9900000002</v>
      </c>
      <c r="E10" s="12">
        <v>0</v>
      </c>
      <c r="F10" s="12">
        <f>SUM(B10:E10)</f>
        <v>-6383062.9900000002</v>
      </c>
    </row>
    <row r="11" spans="1:6" x14ac:dyDescent="0.2">
      <c r="A11" s="13" t="s">
        <v>13</v>
      </c>
      <c r="B11" s="12">
        <v>0</v>
      </c>
      <c r="C11" s="12">
        <v>-16937636.82</v>
      </c>
      <c r="D11" s="12">
        <v>0</v>
      </c>
      <c r="E11" s="12">
        <v>0</v>
      </c>
      <c r="F11" s="12">
        <f t="shared" ref="F11:F14" si="1">SUM(B11:E11)</f>
        <v>-16937636.82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84081.13</v>
      </c>
      <c r="D13" s="12">
        <v>0</v>
      </c>
      <c r="E13" s="12">
        <v>0</v>
      </c>
      <c r="F13" s="12">
        <f t="shared" si="1"/>
        <v>84081.13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159933176.53999999</v>
      </c>
      <c r="C20" s="11">
        <f t="shared" ref="C20:F20" si="2">C4+C9+C16</f>
        <v>-16853555.690000001</v>
      </c>
      <c r="D20" s="11">
        <f t="shared" si="2"/>
        <v>-6383062.9900000002</v>
      </c>
      <c r="E20" s="11">
        <f t="shared" si="2"/>
        <v>0</v>
      </c>
      <c r="F20" s="11">
        <f t="shared" si="2"/>
        <v>136696557.85999998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787993.07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787993.07</v>
      </c>
    </row>
    <row r="23" spans="1:6" x14ac:dyDescent="0.2">
      <c r="A23" s="13" t="s">
        <v>8</v>
      </c>
      <c r="B23" s="12">
        <v>787993.07</v>
      </c>
      <c r="C23" s="12">
        <v>0</v>
      </c>
      <c r="D23" s="12">
        <v>0</v>
      </c>
      <c r="E23" s="12">
        <v>0</v>
      </c>
      <c r="F23" s="12">
        <f>SUM(B23:E23)</f>
        <v>787993.07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-6697842.9199999999</v>
      </c>
      <c r="D27" s="11">
        <f>SUM(D28:D32)</f>
        <v>11073313.1</v>
      </c>
      <c r="E27" s="11">
        <v>0</v>
      </c>
      <c r="F27" s="11">
        <f>SUM(F28:F32)</f>
        <v>4375470.18</v>
      </c>
    </row>
    <row r="28" spans="1:6" x14ac:dyDescent="0.2">
      <c r="A28" s="13" t="s">
        <v>12</v>
      </c>
      <c r="B28" s="12">
        <v>0</v>
      </c>
      <c r="C28" s="12">
        <v>0</v>
      </c>
      <c r="D28" s="12">
        <v>4726842.7699999996</v>
      </c>
      <c r="E28" s="12">
        <v>0</v>
      </c>
      <c r="F28" s="12">
        <f>SUM(B28:E28)</f>
        <v>4726842.7699999996</v>
      </c>
    </row>
    <row r="29" spans="1:6" x14ac:dyDescent="0.2">
      <c r="A29" s="13" t="s">
        <v>13</v>
      </c>
      <c r="B29" s="12">
        <v>0</v>
      </c>
      <c r="C29" s="12">
        <v>-6697842.9199999999</v>
      </c>
      <c r="D29" s="12">
        <v>6383062.9900000002</v>
      </c>
      <c r="E29" s="12">
        <v>0</v>
      </c>
      <c r="F29" s="12">
        <f>SUM(B29:E29)</f>
        <v>-314779.9299999997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2">
        <v>-36592.660000000003</v>
      </c>
      <c r="E31" s="14">
        <v>0</v>
      </c>
      <c r="F31" s="12">
        <f t="shared" si="4"/>
        <v>-36592.660000000003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160721169.60999998</v>
      </c>
      <c r="C38" s="17">
        <f t="shared" ref="C38:F38" si="5">C34+C27+C22+C20</f>
        <v>-23551398.609999999</v>
      </c>
      <c r="D38" s="17">
        <f t="shared" si="5"/>
        <v>4690250.1099999994</v>
      </c>
      <c r="E38" s="17">
        <f t="shared" si="5"/>
        <v>0</v>
      </c>
      <c r="F38" s="17">
        <f t="shared" si="5"/>
        <v>141860021.10999998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2018-10-11T19:21:30Z</dcterms:created>
  <dcterms:modified xsi:type="dcterms:W3CDTF">2018-10-11T19:21:55Z</dcterms:modified>
</cp:coreProperties>
</file>