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PENDIENTES\2017\DISCIPLINA FINANCIERA\3T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41" i="1" l="1"/>
  <c r="E20" i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<sst xmlns="http://schemas.openxmlformats.org/spreadsheetml/2006/main" count="62" uniqueCount="43">
  <si>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</si>
  <si>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</si>
  <si>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</si>
  <si>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</si>
  <si>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</si>
  <si>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</si>
  <si>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</si>
  <si>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</si>
  <si>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</si>
  <si>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</si>
  <si>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</si>
  <si>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</si>
  <si>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</si>
  <si>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</si>
  <si>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</si>
  <si>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</si>
  <si>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</si>
  <si>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</si>
  <si>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</si>
  <si>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</si>
  <si>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</si>
  <si>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</si>
  <si>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</si>
  <si>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</si>
  <si>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</si>
  <si>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</si>
  <si>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</si>
  <si>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</si>
  <si>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</si>
  <si>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</si>
  <si>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</si>
  <si>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</si>
  <si>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</si>
  <si>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</si>
  <si>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</si>
  <si>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</si>
  <si>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</si>
  <si>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</si>
  <si>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</si>
  <si>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</si>
  <si>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</si>
  <si>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</si>
  <si>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DEL NORTE DE GUANAJUATO
Balance Presupuestario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</si>
</sst>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J30" sqref="J30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56470626.030000001</v>
      </c>
      <c r="D7" s="8">
        <f t="shared" ref="D7:E7" si="0">SUM(D8:D10)</f>
        <v>70248458.129999995</v>
      </c>
      <c r="E7" s="8">
        <f t="shared" si="0"/>
        <v>70248458.129999995</v>
      </c>
    </row>
    <row r="8" spans="1:6" x14ac:dyDescent="0.2">
      <c r="A8" s="6"/>
      <c r="B8" s="9" t="s">
        <v>5</v>
      </c>
      <c r="C8" s="10">
        <v>56470626.030000001</v>
      </c>
      <c r="D8" s="10">
        <v>39549074.130000003</v>
      </c>
      <c r="E8" s="10">
        <v>39549074.130000003</v>
      </c>
    </row>
    <row r="9" spans="1:6" x14ac:dyDescent="0.2">
      <c r="A9" s="6"/>
      <c r="B9" s="9" t="s">
        <v>6</v>
      </c>
      <c r="C9" s="10">
        <v>0</v>
      </c>
      <c r="D9" s="10">
        <v>30699384</v>
      </c>
      <c r="E9" s="10">
        <v>30699384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56470626.030000001</v>
      </c>
      <c r="D12" s="8">
        <f t="shared" ref="D12:E12" si="1">SUM(D13:D14)</f>
        <v>63187430.829999998</v>
      </c>
      <c r="E12" s="8">
        <f t="shared" si="1"/>
        <v>63187430.829999998</v>
      </c>
      <c r="F12" s="24"/>
    </row>
    <row r="13" spans="1:6" x14ac:dyDescent="0.2">
      <c r="A13" s="6"/>
      <c r="B13" s="9" t="s">
        <v>9</v>
      </c>
      <c r="C13" s="10">
        <v>56470626.030000001</v>
      </c>
      <c r="D13" s="10">
        <v>38395714.5</v>
      </c>
      <c r="E13" s="10">
        <v>38395714.5</v>
      </c>
    </row>
    <row r="14" spans="1:6" x14ac:dyDescent="0.2">
      <c r="A14" s="6"/>
      <c r="B14" s="9" t="s">
        <v>10</v>
      </c>
      <c r="C14" s="10">
        <v>0</v>
      </c>
      <c r="D14" s="10">
        <v>24791716.329999998</v>
      </c>
      <c r="E14" s="10">
        <v>24791716.329999998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1203959.93</v>
      </c>
      <c r="E16" s="8">
        <f>SUM(E17:E18)</f>
        <v>1203959.93</v>
      </c>
      <c r="F16" s="24"/>
    </row>
    <row r="17" spans="1:5" x14ac:dyDescent="0.2">
      <c r="A17" s="6"/>
      <c r="B17" s="9" t="s">
        <v>12</v>
      </c>
      <c r="C17" s="12"/>
      <c r="D17" s="10">
        <v>484472.47</v>
      </c>
      <c r="E17" s="10">
        <v>484472.47</v>
      </c>
    </row>
    <row r="18" spans="1:5" x14ac:dyDescent="0.2">
      <c r="A18" s="6"/>
      <c r="B18" s="9" t="s">
        <v>13</v>
      </c>
      <c r="C18" s="12"/>
      <c r="D18" s="10">
        <v>719487.46</v>
      </c>
      <c r="E18" s="10">
        <v>719487.46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8264987.2299999967</v>
      </c>
      <c r="E20" s="8">
        <f>E7-E12+E16</f>
        <v>8264987.2299999967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8264987.2299999967</v>
      </c>
      <c r="E21" s="8">
        <f t="shared" si="2"/>
        <v>8264987.2299999967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7061027.299999997</v>
      </c>
      <c r="E22" s="8">
        <f>E21-E16</f>
        <v>7061027.299999997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7061027.299999997</v>
      </c>
      <c r="E30" s="8">
        <f t="shared" si="4"/>
        <v>7061027.299999997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56470626.030000001</v>
      </c>
      <c r="D45" s="10">
        <v>39549074.130000003</v>
      </c>
      <c r="E45" s="10">
        <v>39549074.130000003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56470626.030000001</v>
      </c>
      <c r="D50" s="10">
        <v>38395714.5</v>
      </c>
      <c r="E50" s="10">
        <v>38395714.5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484472.47</v>
      </c>
      <c r="E52" s="10">
        <v>484472.47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1637832.1000000027</v>
      </c>
      <c r="E54" s="8">
        <f t="shared" si="9"/>
        <v>1637832.1000000027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1637832.1000000027</v>
      </c>
      <c r="E55" s="8">
        <f t="shared" si="10"/>
        <v>1637832.1000000027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30699384</v>
      </c>
      <c r="E59" s="10">
        <v>30699384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24791716.329999998</v>
      </c>
      <c r="E64" s="10">
        <v>24791716.329999998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719487.46</v>
      </c>
      <c r="E66" s="10">
        <v>719487.46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5188180.2100000018</v>
      </c>
      <c r="E68" s="8">
        <f>E59+E60-E64-E66</f>
        <v>5188180.2100000018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5188180.2100000018</v>
      </c>
      <c r="E69" s="8">
        <f t="shared" si="12"/>
        <v>5188180.2100000018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2018-04-30T15:12:27Z</cp:lastPrinted>
  <dcterms:created xsi:type="dcterms:W3CDTF">2017-01-11T17:21:42Z</dcterms:created>
  <dcterms:modified xsi:type="dcterms:W3CDTF">2018-04-30T15:12:42Z</dcterms:modified>
</cp:coreProperties>
</file>