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1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<sst xmlns="http://schemas.openxmlformats.org/spreadsheetml/2006/main" count="69" uniqueCount="50">
  <si>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</si>
  <si>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</si>
  <si>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</si>
  <si>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</si>
  <si>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</si>
  <si>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</si>
  <si>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</si>
  <si>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</si>
  <si>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</si>
  <si>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</si>
  <si>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</si>
  <si>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</si>
  <si>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</si>
  <si>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</si>
  <si>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</si>
  <si>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</si>
  <si>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</si>
  <si>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</si>
  <si>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</si>
  <si>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</si>
  <si>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</si>
  <si>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</si>
  <si>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</si>
  <si>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</si>
  <si>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</si>
  <si>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</si>
  <si>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</si>
  <si>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</si>
  <si>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</si>
  <si>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</si>
  <si>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</si>
  <si>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</si>
  <si>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</si>
  <si>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</si>
  <si>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</si>
  <si>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</si>
  <si>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</si>
  <si>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</si>
  <si>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</si>
  <si>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</si>
  <si>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</si>
  <si>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</si>
  <si>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Marzo de 2017
PESOS</t>
  </si>
  <si>
    <t>Bajo protesta de decir verdad declaramos que los Estados Financieros y sus Notas son razonablemente correctos y responsabilidad del emisor</t>
  </si>
  <si>
    <t>________________________________</t>
  </si>
  <si>
    <t>C.P. LOTH MARIANO PÉREZ CAMACHO</t>
  </si>
  <si>
    <t>SECRETARIO ADMINISTRATIVO</t>
  </si>
  <si>
    <t xml:space="preserve">                         DR. FERNANDO GUTIÉRREZ GODINEZ</t>
  </si>
  <si>
    <t xml:space="preserve">                                                  RECTOR</t>
  </si>
  <si>
    <t xml:space="preserve">      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</si>
</sst>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4" borderId="0" xfId="0" applyFont="1" applyFill="1"/>
    <xf numFmtId="0" fontId="7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F78" sqref="F78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>
      <c r="A1" s="31" t="s">
        <v>42</v>
      </c>
      <c r="B1" s="32"/>
      <c r="C1" s="32"/>
      <c r="D1" s="32"/>
      <c r="E1" s="33"/>
    </row>
    <row r="2" spans="1:6" ht="12.75" customHeight="1">
      <c r="A2" s="34"/>
      <c r="B2" s="35"/>
      <c r="C2" s="35"/>
      <c r="D2" s="35"/>
      <c r="E2" s="36"/>
    </row>
    <row r="3" spans="1:6" ht="12.75" customHeight="1">
      <c r="A3" s="34"/>
      <c r="B3" s="35"/>
      <c r="C3" s="35"/>
      <c r="D3" s="35"/>
      <c r="E3" s="36"/>
    </row>
    <row r="4" spans="1:6" ht="12.75" customHeight="1">
      <c r="A4" s="37"/>
      <c r="B4" s="38"/>
      <c r="C4" s="38"/>
      <c r="D4" s="38"/>
      <c r="E4" s="39"/>
    </row>
    <row r="5" spans="1:6" ht="22.5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4</v>
      </c>
      <c r="C7" s="8">
        <f>SUM(C8:C10)</f>
        <v>56470626.030000001</v>
      </c>
      <c r="D7" s="8">
        <f t="shared" ref="D7:E7" si="0">SUM(D8:D10)</f>
        <v>17564332.359999999</v>
      </c>
      <c r="E7" s="8">
        <f t="shared" si="0"/>
        <v>17564332.359999999</v>
      </c>
    </row>
    <row r="8" spans="1:6">
      <c r="A8" s="6"/>
      <c r="B8" s="9" t="s">
        <v>5</v>
      </c>
      <c r="C8" s="10">
        <v>56470626.030000001</v>
      </c>
      <c r="D8" s="10">
        <v>11642518.359999999</v>
      </c>
      <c r="E8" s="10">
        <v>11642518.359999999</v>
      </c>
    </row>
    <row r="9" spans="1:6">
      <c r="A9" s="6"/>
      <c r="B9" s="9" t="s">
        <v>6</v>
      </c>
      <c r="C9" s="10">
        <v>0</v>
      </c>
      <c r="D9" s="10">
        <v>5921814</v>
      </c>
      <c r="E9" s="10">
        <v>5921814</v>
      </c>
    </row>
    <row r="10" spans="1:6">
      <c r="A10" s="6"/>
      <c r="B10" s="9" t="s">
        <v>7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 ht="12.75">
      <c r="A12" s="6"/>
      <c r="B12" s="7" t="s">
        <v>8</v>
      </c>
      <c r="C12" s="8">
        <f>SUM(C13:C14)</f>
        <v>56470626.030000001</v>
      </c>
      <c r="D12" s="8">
        <f t="shared" ref="D12:E12" si="1">SUM(D13:D14)</f>
        <v>18890294.119999997</v>
      </c>
      <c r="E12" s="8">
        <f t="shared" si="1"/>
        <v>18890294.119999997</v>
      </c>
      <c r="F12" s="24"/>
    </row>
    <row r="13" spans="1:6">
      <c r="A13" s="6"/>
      <c r="B13" s="9" t="s">
        <v>9</v>
      </c>
      <c r="C13" s="10">
        <v>56470626.030000001</v>
      </c>
      <c r="D13" s="10">
        <v>12797249.449999999</v>
      </c>
      <c r="E13" s="10">
        <v>12797249.449999999</v>
      </c>
    </row>
    <row r="14" spans="1:6">
      <c r="A14" s="6"/>
      <c r="B14" s="9" t="s">
        <v>10</v>
      </c>
      <c r="C14" s="10">
        <v>0</v>
      </c>
      <c r="D14" s="10">
        <v>6093044.6699999999</v>
      </c>
      <c r="E14" s="10">
        <v>6093044.6699999999</v>
      </c>
    </row>
    <row r="15" spans="1:6" ht="5.0999999999999996" customHeight="1">
      <c r="A15" s="6"/>
      <c r="B15" s="11"/>
      <c r="C15" s="10"/>
      <c r="D15" s="10"/>
      <c r="E15" s="10"/>
    </row>
    <row r="16" spans="1:6" ht="12.75">
      <c r="A16" s="6"/>
      <c r="B16" s="7" t="s">
        <v>11</v>
      </c>
      <c r="C16" s="12"/>
      <c r="D16" s="8">
        <f>SUM(D17:D18)</f>
        <v>228160.97</v>
      </c>
      <c r="E16" s="8">
        <f>SUM(E17:E18)</f>
        <v>228160.97</v>
      </c>
      <c r="F16" s="24"/>
    </row>
    <row r="17" spans="1:5">
      <c r="A17" s="6"/>
      <c r="B17" s="9" t="s">
        <v>12</v>
      </c>
      <c r="C17" s="12"/>
      <c r="D17" s="10">
        <v>174490</v>
      </c>
      <c r="E17" s="10">
        <v>174490</v>
      </c>
    </row>
    <row r="18" spans="1:5">
      <c r="A18" s="6"/>
      <c r="B18" s="9" t="s">
        <v>13</v>
      </c>
      <c r="C18" s="12"/>
      <c r="D18" s="10">
        <v>53670.97</v>
      </c>
      <c r="E18" s="10">
        <v>53670.97</v>
      </c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-1097800.7899999979</v>
      </c>
      <c r="E20" s="8">
        <f>E7-E12+E16</f>
        <v>-1097800.7899999979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-1097800.7899999979</v>
      </c>
      <c r="E21" s="8">
        <f t="shared" si="2"/>
        <v>-1097800.7899999979</v>
      </c>
    </row>
    <row r="22" spans="1:5" ht="22.5">
      <c r="A22" s="6"/>
      <c r="B22" s="7" t="s">
        <v>16</v>
      </c>
      <c r="C22" s="8">
        <f>C21</f>
        <v>0</v>
      </c>
      <c r="D22" s="8">
        <f>D21-D16</f>
        <v>-1325961.7599999979</v>
      </c>
      <c r="E22" s="8">
        <f>E21-E16</f>
        <v>-1325961.7599999979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-1325961.7599999979</v>
      </c>
      <c r="E30" s="8">
        <f t="shared" si="4"/>
        <v>-1325961.7599999979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>
        <v>56470626.030000001</v>
      </c>
      <c r="D45" s="10">
        <v>11642518.359999999</v>
      </c>
      <c r="E45" s="10">
        <v>11642518.359999999</v>
      </c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>
        <v>56470626.030000001</v>
      </c>
      <c r="D50" s="10">
        <v>12797249.449999999</v>
      </c>
      <c r="E50" s="10">
        <v>12797249.449999999</v>
      </c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>
        <v>174490</v>
      </c>
      <c r="E52" s="10">
        <v>174490</v>
      </c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-980241.08999999985</v>
      </c>
      <c r="E54" s="8">
        <f t="shared" si="9"/>
        <v>-980241.08999999985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-980241.08999999985</v>
      </c>
      <c r="E55" s="8">
        <f t="shared" si="10"/>
        <v>-980241.08999999985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>
        <v>0</v>
      </c>
      <c r="D59" s="10">
        <v>5921814</v>
      </c>
      <c r="E59" s="10">
        <v>5921814</v>
      </c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>
        <v>0</v>
      </c>
      <c r="D64" s="10">
        <v>6093044.6699999999</v>
      </c>
      <c r="E64" s="10">
        <v>6093044.6699999999</v>
      </c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>
        <v>53670.97</v>
      </c>
      <c r="E66" s="10">
        <v>53670.97</v>
      </c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-224901.63999999993</v>
      </c>
      <c r="E68" s="8">
        <f>E59+E60-E64-E66</f>
        <v>-224901.63999999993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-224901.63999999993</v>
      </c>
      <c r="E69" s="8">
        <f t="shared" si="12"/>
        <v>-224901.63999999993</v>
      </c>
    </row>
    <row r="70" spans="1:5" ht="5.0999999999999996" customHeight="1">
      <c r="A70" s="18"/>
      <c r="B70" s="19"/>
      <c r="C70" s="20"/>
      <c r="D70" s="20"/>
      <c r="E70" s="20"/>
    </row>
    <row r="72" spans="1:5">
      <c r="A72" s="25" t="s">
        <v>43</v>
      </c>
    </row>
    <row r="77" spans="1:5" ht="12.75">
      <c r="B77" s="26" t="s">
        <v>49</v>
      </c>
      <c r="C77" s="28" t="s">
        <v>44</v>
      </c>
      <c r="D77" s="28"/>
      <c r="E77" s="28"/>
    </row>
    <row r="78" spans="1:5" ht="12">
      <c r="B78" s="27" t="s">
        <v>47</v>
      </c>
      <c r="C78" s="29" t="s">
        <v>45</v>
      </c>
      <c r="D78" s="29"/>
      <c r="E78" s="29"/>
    </row>
    <row r="79" spans="1:5" ht="12">
      <c r="B79" s="27" t="s">
        <v>48</v>
      </c>
      <c r="C79" s="29" t="s">
        <v>46</v>
      </c>
      <c r="D79" s="29"/>
      <c r="E79" s="29"/>
    </row>
  </sheetData>
  <mergeCells count="9">
    <mergeCell ref="C77:E77"/>
    <mergeCell ref="C78:E78"/>
    <mergeCell ref="C79:E79"/>
    <mergeCell ref="A57:B57"/>
    <mergeCell ref="A1:E4"/>
    <mergeCell ref="A5:B5"/>
    <mergeCell ref="A24:B24"/>
    <mergeCell ref="A32:B32"/>
    <mergeCell ref="A43:B43"/>
  </mergeCells>
  <pageMargins left="0.70866141732283472" right="0.31496062992125984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2017-04-21T16:13:21Z</cp:lastPrinted>
  <dcterms:created xsi:type="dcterms:W3CDTF">2017-01-11T17:21:42Z</dcterms:created>
  <dcterms:modified xsi:type="dcterms:W3CDTF">2018-04-27T20:48:37Z</dcterms:modified>
</cp:coreProperties>
</file>