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K10" i="1" s="1"/>
  <c r="J14" i="1"/>
  <c r="I14" i="1"/>
  <c r="I10" i="1" s="1"/>
  <c r="H14" i="1"/>
  <c r="G14" i="1"/>
  <c r="L14" i="1" s="1"/>
  <c r="L10" i="1" s="1"/>
  <c r="F14" i="1"/>
  <c r="E14" i="1"/>
  <c r="E10" i="1" s="1"/>
  <c r="G13" i="1"/>
  <c r="L13" i="1" s="1"/>
  <c r="L11" i="1" s="1"/>
  <c r="L12" i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J10" i="1"/>
  <c r="H10" i="1"/>
  <c r="F10" i="1"/>
  <c r="L41" i="1" l="1"/>
  <c r="G10" i="1"/>
  <c r="G11" i="1"/>
  <c r="G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<sst xmlns="http://schemas.openxmlformats.org/spreadsheetml/2006/main" count="52" uniqueCount="52">
  <si>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</si>
  <si>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Diciembre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</si>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</sst>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B1" workbookViewId="0">
      <selection activeCell="I13" sqref="I13"/>
    </sheetView>
  </sheetViews>
  <sheetFormatPr baseColWidth="10" defaultColWidth="11.42578125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85546875" style="43" bestFit="1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ht="15" x14ac:dyDescent="0.25">
      <c r="B11" s="24"/>
      <c r="C11" s="25" t="s">
        <v>17</v>
      </c>
      <c r="D11" s="26"/>
      <c r="E11" s="27">
        <f>SUM(E12:E13)</f>
        <v>56470626.030000001</v>
      </c>
      <c r="F11" s="27">
        <f t="shared" ref="F11:L11" si="1">SUM(F12:F13)</f>
        <v>47135252.329999998</v>
      </c>
      <c r="G11" s="27">
        <f t="shared" si="1"/>
        <v>103605878.36</v>
      </c>
      <c r="H11" s="27">
        <f t="shared" si="1"/>
        <v>100003691.59</v>
      </c>
      <c r="I11" s="27">
        <f t="shared" si="1"/>
        <v>100003691.59</v>
      </c>
      <c r="J11" s="27">
        <f t="shared" si="1"/>
        <v>100003691.59</v>
      </c>
      <c r="K11" s="27">
        <f t="shared" si="1"/>
        <v>100003691.59</v>
      </c>
      <c r="L11" s="23">
        <f t="shared" si="1"/>
        <v>3602186.7699999958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ht="15" customHeight="1" x14ac:dyDescent="0.25">
      <c r="B13" s="24"/>
      <c r="C13" s="28"/>
      <c r="D13" s="29" t="s">
        <v>19</v>
      </c>
      <c r="E13" s="31">
        <v>56470626.030000001</v>
      </c>
      <c r="F13" s="31">
        <v>47135252.329999998</v>
      </c>
      <c r="G13" s="27">
        <f>E13+F13</f>
        <v>103605878.36</v>
      </c>
      <c r="H13" s="32">
        <v>100003691.59</v>
      </c>
      <c r="I13" s="31">
        <v>100003691.59</v>
      </c>
      <c r="J13" s="31">
        <v>100003691.59</v>
      </c>
      <c r="K13" s="31">
        <v>100003691.59</v>
      </c>
      <c r="L13" s="23">
        <f t="shared" si="2"/>
        <v>3602186.7699999958</v>
      </c>
    </row>
    <row r="14" spans="2:12" ht="15" x14ac:dyDescent="0.25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ht="15" x14ac:dyDescent="0.25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ht="15" x14ac:dyDescent="0.25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ht="15" x14ac:dyDescent="0.25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ht="15" x14ac:dyDescent="0.25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ht="15" x14ac:dyDescent="0.25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ht="15" x14ac:dyDescent="0.25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ht="15" x14ac:dyDescent="0.25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ht="15" x14ac:dyDescent="0.25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56470626.030000001</v>
      </c>
      <c r="F41" s="53">
        <f t="shared" ref="F41:L41" si="5">+F11+F14+F23+F27+F30+F35+F37+F38+F39</f>
        <v>47135252.329999998</v>
      </c>
      <c r="G41" s="53">
        <f t="shared" si="5"/>
        <v>103605878.36</v>
      </c>
      <c r="H41" s="53">
        <f t="shared" si="5"/>
        <v>100003691.59</v>
      </c>
      <c r="I41" s="53">
        <f t="shared" si="5"/>
        <v>100003691.59</v>
      </c>
      <c r="J41" s="53">
        <f t="shared" si="5"/>
        <v>100003691.59</v>
      </c>
      <c r="K41" s="53">
        <f t="shared" si="5"/>
        <v>100003691.59</v>
      </c>
      <c r="L41" s="53">
        <f t="shared" si="5"/>
        <v>3602186.7699999958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2018-02-09T20:42:42Z</dcterms:created>
  <dcterms:modified xsi:type="dcterms:W3CDTF">2018-02-09T20:43:07Z</dcterms:modified>
</cp:coreProperties>
</file>