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7\INFORMACIÓN PRESUPUESTARIA\4T\"/>
    </mc:Choice>
  </mc:AlternateContent>
  <bookViews>
    <workbookView xWindow="0" yWindow="0" windowWidth="21600" windowHeight="9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3" i="1"/>
  <c r="K13" i="1" s="1"/>
  <c r="F11" i="1"/>
  <c r="F17" i="1" s="1"/>
  <c r="K11" i="1" l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<sst xmlns="http://schemas.openxmlformats.org/spreadsheetml/2006/main" count="26" uniqueCount="26">
  <si>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</si>
  <si>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</si>
  <si>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Diciembre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</si>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</sst>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I31" sqref="I31"/>
    </sheetView>
  </sheetViews>
  <sheetFormatPr baseColWidth="10" defaultColWidth="11.42578125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5.42578125" style="28" customWidth="1"/>
    <col min="7" max="7" width="14.85546875" style="28" customWidth="1"/>
    <col min="8" max="10" width="14.85546875" style="28" bestFit="1" customWidth="1"/>
    <col min="11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ht="15" x14ac:dyDescent="0.25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ht="15" customHeight="1" x14ac:dyDescent="0.25">
      <c r="B11" s="16"/>
      <c r="C11" s="17" t="s">
        <v>17</v>
      </c>
      <c r="D11" s="18">
        <v>55677717.030000001</v>
      </c>
      <c r="E11" s="18">
        <v>46101876.729999997</v>
      </c>
      <c r="F11" s="18">
        <f>+D11+E11</f>
        <v>101779593.75999999</v>
      </c>
      <c r="G11" s="18">
        <v>98604453.819999993</v>
      </c>
      <c r="H11" s="18">
        <v>98604453.819999993</v>
      </c>
      <c r="I11" s="18">
        <v>98604453.819999993</v>
      </c>
      <c r="J11" s="18">
        <v>98604453.819999993</v>
      </c>
      <c r="K11" s="18">
        <f>+F11-H11</f>
        <v>3175139.9399999976</v>
      </c>
    </row>
    <row r="12" spans="2:11" ht="15" customHeight="1" x14ac:dyDescent="0.25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ht="15" x14ac:dyDescent="0.25">
      <c r="B13" s="21"/>
      <c r="C13" s="17" t="s">
        <v>18</v>
      </c>
      <c r="D13" s="20">
        <v>792909</v>
      </c>
      <c r="E13" s="20">
        <v>1033375.6</v>
      </c>
      <c r="F13" s="20">
        <f>+D13+E13</f>
        <v>1826284.6</v>
      </c>
      <c r="G13" s="20">
        <v>1399237.77</v>
      </c>
      <c r="H13" s="20">
        <v>1399237.77</v>
      </c>
      <c r="I13" s="20">
        <v>1399237.77</v>
      </c>
      <c r="J13" s="20">
        <v>1399237.77</v>
      </c>
      <c r="K13" s="20">
        <f>+F13-H13</f>
        <v>427046.83000000007</v>
      </c>
    </row>
    <row r="14" spans="2:11" ht="15" x14ac:dyDescent="0.25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15" x14ac:dyDescent="0.25">
      <c r="B15" s="21"/>
      <c r="C15" s="17"/>
      <c r="D15" s="20"/>
      <c r="E15" s="20"/>
      <c r="F15" s="20"/>
      <c r="G15" s="20"/>
      <c r="H15" s="20"/>
      <c r="I15" s="20"/>
      <c r="J15" s="20"/>
      <c r="K15" s="20">
        <f>+F15-H15</f>
        <v>0</v>
      </c>
    </row>
    <row r="16" spans="2:11" ht="15" x14ac:dyDescent="0.25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19</v>
      </c>
      <c r="D17" s="26">
        <f>+D11+D13+D15</f>
        <v>56470626.030000001</v>
      </c>
      <c r="E17" s="26">
        <f t="shared" ref="E17:K17" si="0">+E11+E13+E15</f>
        <v>47135252.329999998</v>
      </c>
      <c r="F17" s="26">
        <f t="shared" si="0"/>
        <v>103605878.35999998</v>
      </c>
      <c r="G17" s="26">
        <f t="shared" si="0"/>
        <v>100003691.58999999</v>
      </c>
      <c r="H17" s="26">
        <f t="shared" si="0"/>
        <v>100003691.58999999</v>
      </c>
      <c r="I17" s="26">
        <f t="shared" si="0"/>
        <v>100003691.58999999</v>
      </c>
      <c r="J17" s="26">
        <f t="shared" si="0"/>
        <v>100003691.58999999</v>
      </c>
      <c r="K17" s="26">
        <f t="shared" si="0"/>
        <v>3602186.7699999977</v>
      </c>
      <c r="L17" s="25"/>
    </row>
    <row r="18" spans="1:12" s="2" customFormat="1" x14ac:dyDescent="0.2"/>
    <row r="19" spans="1:12" ht="15" x14ac:dyDescent="0.25">
      <c r="C19" s="29" t="s">
        <v>20</v>
      </c>
    </row>
    <row r="20" spans="1:12" ht="15" x14ac:dyDescent="0.25">
      <c r="C20" s="29"/>
    </row>
    <row r="21" spans="1:12" ht="15" x14ac:dyDescent="0.25">
      <c r="C21" s="29"/>
    </row>
    <row r="22" spans="1:12" ht="15" x14ac:dyDescent="0.25">
      <c r="C22" s="29"/>
    </row>
    <row r="23" spans="1:12" ht="15" x14ac:dyDescent="0.25">
      <c r="C23" s="29"/>
    </row>
    <row r="24" spans="1:12" ht="15" x14ac:dyDescent="0.25">
      <c r="D24" s="30"/>
      <c r="E24" s="30"/>
      <c r="F24" s="30"/>
      <c r="G24" s="30"/>
      <c r="H24" s="30"/>
      <c r="I24" s="30"/>
      <c r="J24" s="30"/>
      <c r="K24" s="30"/>
    </row>
    <row r="25" spans="1:12" ht="15" x14ac:dyDescent="0.25">
      <c r="C25" s="31"/>
      <c r="G25" s="32" t="s">
        <v>21</v>
      </c>
      <c r="H25" s="32"/>
      <c r="I25" s="32"/>
      <c r="J25" s="32"/>
    </row>
    <row r="26" spans="1:12" ht="15" x14ac:dyDescent="0.25">
      <c r="C26" s="33" t="s">
        <v>22</v>
      </c>
      <c r="F26" s="34" t="s">
        <v>23</v>
      </c>
      <c r="G26" s="34"/>
      <c r="H26" s="34"/>
      <c r="I26" s="34"/>
      <c r="J26" s="34"/>
      <c r="K26" s="34"/>
    </row>
    <row r="27" spans="1:12" ht="15" x14ac:dyDescent="0.25">
      <c r="C27" s="33" t="s">
        <v>24</v>
      </c>
      <c r="F27" s="35" t="s">
        <v>25</v>
      </c>
      <c r="G27" s="35"/>
      <c r="H27" s="35"/>
      <c r="I27" s="35"/>
      <c r="J27" s="35"/>
      <c r="K27" s="3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2018-04-30T19:37:24Z</dcterms:created>
  <dcterms:modified xsi:type="dcterms:W3CDTF">2018-04-30T19:37:56Z</dcterms:modified>
</cp:coreProperties>
</file>