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LGCG 2013 A 2017\2017\3T\"/>
    </mc:Choice>
  </mc:AlternateContent>
  <bookViews>
    <workbookView xWindow="0" yWindow="0" windowWidth="20490" windowHeight="7155"/>
  </bookViews>
  <sheets>
    <sheet name="EA" sheetId="1" r:id="rId1"/>
  </sheets>
  <externalReferences>
    <externalReference r:id="rId2"/>
  </externalReferences>
  <definedNames>
    <definedName name="A_IMPRESIÓN_IM">#REF!</definedName>
    <definedName name="_xlnm.Print_Area" localSheetId="0">EA!$A$1:$K$66</definedName>
    <definedName name="dos">#REF!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J52" i="1" s="1"/>
  <c r="I18" i="1"/>
  <c r="I52" i="1" s="1"/>
  <c r="J13" i="1"/>
  <c r="I13" i="1"/>
  <c r="E13" i="1"/>
  <c r="E34" i="1" s="1"/>
  <c r="J54" i="1" s="1"/>
  <c r="D13" i="1"/>
  <c r="D34" i="1" s="1"/>
  <c r="I54" i="1" s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<sst xmlns="http://schemas.openxmlformats.org/spreadsheetml/2006/main" count="68" uniqueCount="66">
  <si>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</si>
  <si>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30 de Septiembre del 2017 y 2016</t>
  </si>
  <si>
    <t>(Pesos)</t>
  </si>
  <si>
    <t>Ente Público:</t>
  </si>
  <si>
    <t>UNIVERSIDAD TECNOLÓGICA DEL NORTE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</si>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</sst>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_ ;\-0\ "/>
    <numFmt numFmtId="166" formatCode="#,##0;\-#,##0;&quot; &quot;"/>
    <numFmt numFmtId="167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83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166" fontId="0" fillId="0" borderId="0" xfId="0" applyNumberFormat="1" applyFill="1" applyBorder="1"/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166" fontId="4" fillId="3" borderId="0" xfId="1" applyNumberFormat="1" applyFont="1" applyFill="1" applyBorder="1" applyAlignment="1" applyProtection="1">
      <alignment vertical="top"/>
      <protection locked="0"/>
    </xf>
    <xf numFmtId="167" fontId="0" fillId="0" borderId="0" xfId="0" applyNumberFormat="1" applyFill="1" applyBorder="1"/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5" fillId="3" borderId="0" xfId="0" applyFont="1" applyFill="1" applyBorder="1" applyAlignment="1">
      <alignment horizontal="left" vertical="distributed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7/SEPTIEMBRE%202017/E.FINANCIERO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7"/>
  <sheetViews>
    <sheetView showGridLines="0" tabSelected="1" showRuler="0" topLeftCell="A34" zoomScale="85" zoomScaleNormal="85" zoomScalePageLayoutView="70" workbookViewId="0">
      <selection activeCell="I43" sqref="I43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2017</v>
      </c>
      <c r="E10" s="21">
        <v>2016</v>
      </c>
      <c r="F10" s="22"/>
      <c r="G10" s="20" t="s">
        <v>5</v>
      </c>
      <c r="H10" s="20"/>
      <c r="I10" s="21">
        <v>2017</v>
      </c>
      <c r="J10" s="21">
        <v>2016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6524909.1000000006</v>
      </c>
      <c r="E13" s="37">
        <f>SUM(E14:E21)</f>
        <v>7298264.8200000003</v>
      </c>
      <c r="F13" s="32"/>
      <c r="G13" s="30" t="s">
        <v>9</v>
      </c>
      <c r="H13" s="30"/>
      <c r="I13" s="37">
        <f>SUM(I14:I16)</f>
        <v>63838631.07</v>
      </c>
      <c r="J13" s="37">
        <f>SUM(J14:J16)</f>
        <v>92730981.339999989</v>
      </c>
      <c r="K13" s="38"/>
    </row>
    <row r="14" spans="1:11" ht="15" x14ac:dyDescent="0.25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2">
        <v>51018802.719999999</v>
      </c>
      <c r="J14" s="42">
        <v>67862594.409999996</v>
      </c>
      <c r="K14" s="38"/>
    </row>
    <row r="15" spans="1:11" ht="15" x14ac:dyDescent="0.25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2">
        <v>2924888.82</v>
      </c>
      <c r="J15" s="42">
        <v>4640516.13</v>
      </c>
      <c r="K15" s="38"/>
    </row>
    <row r="16" spans="1:11" ht="12" customHeight="1" x14ac:dyDescent="0.25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2">
        <v>9894939.5299999993</v>
      </c>
      <c r="J16" s="42">
        <v>20227870.800000001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3"/>
      <c r="H17" s="44"/>
      <c r="I17" s="45"/>
      <c r="J17" s="45"/>
      <c r="K17" s="38"/>
    </row>
    <row r="18" spans="1:11" ht="15" x14ac:dyDescent="0.25">
      <c r="A18" s="39"/>
      <c r="B18" s="40" t="s">
        <v>17</v>
      </c>
      <c r="C18" s="40"/>
      <c r="D18" s="42">
        <v>5309319.9400000004</v>
      </c>
      <c r="E18" s="42">
        <v>6039680.6699999999</v>
      </c>
      <c r="F18" s="32"/>
      <c r="G18" s="30" t="s">
        <v>18</v>
      </c>
      <c r="H18" s="30"/>
      <c r="I18" s="37">
        <f>SUM(I19:I27)</f>
        <v>478410.21</v>
      </c>
      <c r="J18" s="37">
        <f>SUM(J19:J27)</f>
        <v>958234.99</v>
      </c>
      <c r="K18" s="38"/>
    </row>
    <row r="19" spans="1:11" ht="15" x14ac:dyDescent="0.25">
      <c r="A19" s="39"/>
      <c r="B19" s="40" t="s">
        <v>19</v>
      </c>
      <c r="C19" s="40"/>
      <c r="D19" s="42">
        <v>1215589.1599999999</v>
      </c>
      <c r="E19" s="42">
        <v>1258584.1499999999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>
        <v>0</v>
      </c>
      <c r="E20" s="41">
        <v>0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6" t="s">
        <v>23</v>
      </c>
      <c r="C21" s="46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ht="15" x14ac:dyDescent="0.25">
      <c r="A22" s="35"/>
      <c r="B22" s="43"/>
      <c r="C22" s="44"/>
      <c r="D22" s="45"/>
      <c r="E22" s="45"/>
      <c r="F22" s="32"/>
      <c r="G22" s="40" t="s">
        <v>25</v>
      </c>
      <c r="H22" s="40"/>
      <c r="I22" s="42">
        <v>478410.21</v>
      </c>
      <c r="J22" s="42">
        <v>958234.99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63084772.090000004</v>
      </c>
      <c r="E23" s="37">
        <f>SUM(E24:E25)</f>
        <v>84193568.090000004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ht="15" x14ac:dyDescent="0.25">
      <c r="A24" s="39"/>
      <c r="B24" s="40" t="s">
        <v>28</v>
      </c>
      <c r="C24" s="40"/>
      <c r="D24" s="42">
        <v>30699384</v>
      </c>
      <c r="E24" s="42">
        <v>37633831.409999996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ht="15" x14ac:dyDescent="0.25">
      <c r="A25" s="39"/>
      <c r="B25" s="40" t="s">
        <v>30</v>
      </c>
      <c r="C25" s="40"/>
      <c r="D25" s="42">
        <v>32385388.09</v>
      </c>
      <c r="E25" s="42">
        <v>46559736.68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3"/>
      <c r="C26" s="44"/>
      <c r="D26" s="41"/>
      <c r="E26" s="47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1054566.94</v>
      </c>
      <c r="E27" s="37">
        <f>SUM(E28:E32)</f>
        <v>519108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ht="15" x14ac:dyDescent="0.25">
      <c r="A28" s="39"/>
      <c r="B28" s="40" t="s">
        <v>35</v>
      </c>
      <c r="C28" s="40"/>
      <c r="D28" s="48">
        <v>365976.94</v>
      </c>
      <c r="E28" s="48">
        <v>519103.99</v>
      </c>
      <c r="F28" s="32"/>
      <c r="G28" s="43"/>
      <c r="H28" s="44"/>
      <c r="I28" s="45"/>
      <c r="J28" s="45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6" t="s">
        <v>37</v>
      </c>
      <c r="C30" s="46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ht="15" x14ac:dyDescent="0.25">
      <c r="A31" s="39"/>
      <c r="B31" s="40" t="s">
        <v>39</v>
      </c>
      <c r="C31" s="40"/>
      <c r="D31" s="48">
        <v>688589.1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ht="15" x14ac:dyDescent="0.25">
      <c r="A32" s="39"/>
      <c r="B32" s="40" t="s">
        <v>41</v>
      </c>
      <c r="C32" s="40"/>
      <c r="D32" s="42">
        <v>0.9</v>
      </c>
      <c r="E32" s="42">
        <v>4.01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3"/>
      <c r="C33" s="49"/>
      <c r="D33" s="31"/>
      <c r="E33" s="31"/>
      <c r="F33" s="32"/>
      <c r="G33" s="43"/>
      <c r="H33" s="44"/>
      <c r="I33" s="45"/>
      <c r="J33" s="45"/>
      <c r="K33" s="38"/>
    </row>
    <row r="34" spans="1:11" x14ac:dyDescent="0.2">
      <c r="A34" s="50"/>
      <c r="B34" s="51" t="s">
        <v>43</v>
      </c>
      <c r="C34" s="51"/>
      <c r="D34" s="52">
        <f>D13+D23+D27</f>
        <v>70664248.129999995</v>
      </c>
      <c r="E34" s="52">
        <f>E13+E23+E27</f>
        <v>92010940.909999996</v>
      </c>
      <c r="F34" s="53"/>
      <c r="G34" s="30" t="s">
        <v>44</v>
      </c>
      <c r="H34" s="30"/>
      <c r="I34" s="54">
        <f>SUM(I35:I39)</f>
        <v>0</v>
      </c>
      <c r="J34" s="54">
        <f>SUM(J35:J39)</f>
        <v>0</v>
      </c>
      <c r="K34" s="38"/>
    </row>
    <row r="35" spans="1:11" x14ac:dyDescent="0.2">
      <c r="A35" s="35"/>
      <c r="B35" s="51"/>
      <c r="C35" s="51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5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5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5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5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5"/>
      <c r="B40" s="32"/>
      <c r="C40" s="32"/>
      <c r="D40" s="32"/>
      <c r="E40" s="32"/>
      <c r="F40" s="32"/>
      <c r="G40" s="43"/>
      <c r="H40" s="44"/>
      <c r="I40" s="45"/>
      <c r="J40" s="45"/>
      <c r="K40" s="38"/>
    </row>
    <row r="41" spans="1:11" x14ac:dyDescent="0.2">
      <c r="A41" s="55"/>
      <c r="B41" s="32"/>
      <c r="C41" s="32"/>
      <c r="D41" s="32"/>
      <c r="E41" s="32"/>
      <c r="F41" s="32"/>
      <c r="G41" s="36" t="s">
        <v>50</v>
      </c>
      <c r="H41" s="36"/>
      <c r="I41" s="54">
        <f>SUM(I42:I47)</f>
        <v>798420.78</v>
      </c>
      <c r="J41" s="54">
        <f>SUM(J42:J47)</f>
        <v>19418484.760000002</v>
      </c>
      <c r="K41" s="38"/>
    </row>
    <row r="42" spans="1:11" ht="26.25" customHeight="1" x14ac:dyDescent="0.25">
      <c r="A42" s="55"/>
      <c r="B42" s="32"/>
      <c r="C42" s="32"/>
      <c r="D42" s="32"/>
      <c r="E42" s="32"/>
      <c r="F42" s="32"/>
      <c r="G42" s="46" t="s">
        <v>51</v>
      </c>
      <c r="H42" s="46"/>
      <c r="I42" s="42">
        <v>25749.55</v>
      </c>
      <c r="J42" s="42">
        <v>19418469.280000001</v>
      </c>
      <c r="K42" s="38"/>
    </row>
    <row r="43" spans="1:11" x14ac:dyDescent="0.2">
      <c r="A43" s="55"/>
      <c r="B43" s="32"/>
      <c r="C43" s="32"/>
      <c r="D43" s="32"/>
      <c r="E43" s="32"/>
      <c r="F43" s="32"/>
      <c r="G43" s="40" t="s">
        <v>52</v>
      </c>
      <c r="H43" s="40"/>
      <c r="I43" s="41">
        <v>772670.23</v>
      </c>
      <c r="J43" s="41">
        <v>0</v>
      </c>
      <c r="K43" s="38"/>
    </row>
    <row r="44" spans="1:11" ht="12" customHeight="1" x14ac:dyDescent="0.2">
      <c r="A44" s="55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5"/>
      <c r="B45" s="32"/>
      <c r="C45" s="32"/>
      <c r="D45" s="32"/>
      <c r="E45" s="32"/>
      <c r="F45" s="32"/>
      <c r="G45" s="46" t="s">
        <v>54</v>
      </c>
      <c r="H45" s="46"/>
      <c r="I45" s="41">
        <v>0</v>
      </c>
      <c r="J45" s="41">
        <v>0</v>
      </c>
      <c r="K45" s="38"/>
    </row>
    <row r="46" spans="1:11" x14ac:dyDescent="0.2">
      <c r="A46" s="55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ht="15" x14ac:dyDescent="0.25">
      <c r="A47" s="55"/>
      <c r="B47" s="32"/>
      <c r="C47" s="32"/>
      <c r="D47" s="32"/>
      <c r="E47" s="32"/>
      <c r="F47" s="32"/>
      <c r="G47" s="40" t="s">
        <v>56</v>
      </c>
      <c r="H47" s="40"/>
      <c r="I47" s="42">
        <v>1</v>
      </c>
      <c r="J47" s="42">
        <v>15.48</v>
      </c>
      <c r="K47" s="38"/>
    </row>
    <row r="48" spans="1:11" x14ac:dyDescent="0.2">
      <c r="A48" s="55"/>
      <c r="B48" s="32"/>
      <c r="C48" s="32"/>
      <c r="D48" s="32"/>
      <c r="E48" s="32"/>
      <c r="F48" s="32"/>
      <c r="G48" s="43"/>
      <c r="H48" s="44"/>
      <c r="I48" s="45"/>
      <c r="J48" s="45"/>
      <c r="K48" s="38"/>
    </row>
    <row r="49" spans="1:11" x14ac:dyDescent="0.2">
      <c r="A49" s="55"/>
      <c r="B49" s="32"/>
      <c r="C49" s="32"/>
      <c r="D49" s="32"/>
      <c r="E49" s="32"/>
      <c r="F49" s="32"/>
      <c r="G49" s="36" t="s">
        <v>57</v>
      </c>
      <c r="H49" s="36"/>
      <c r="I49" s="54">
        <f>SUM(I50)</f>
        <v>0</v>
      </c>
      <c r="J49" s="54">
        <f>SUM(J50)</f>
        <v>0</v>
      </c>
      <c r="K49" s="38"/>
    </row>
    <row r="50" spans="1:11" x14ac:dyDescent="0.2">
      <c r="A50" s="55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5"/>
      <c r="B51" s="32"/>
      <c r="C51" s="32"/>
      <c r="D51" s="32"/>
      <c r="E51" s="32"/>
      <c r="F51" s="32"/>
      <c r="G51" s="43"/>
      <c r="H51" s="44"/>
      <c r="I51" s="45"/>
      <c r="J51" s="45"/>
      <c r="K51" s="38"/>
    </row>
    <row r="52" spans="1:11" x14ac:dyDescent="0.2">
      <c r="A52" s="55"/>
      <c r="B52" s="32"/>
      <c r="C52" s="32"/>
      <c r="D52" s="32"/>
      <c r="E52" s="32"/>
      <c r="F52" s="32"/>
      <c r="G52" s="51" t="s">
        <v>59</v>
      </c>
      <c r="H52" s="51"/>
      <c r="I52" s="56">
        <f>I13+I18+I29+I34+I41+I49</f>
        <v>65115462.060000002</v>
      </c>
      <c r="J52" s="56">
        <f>J13+J18+J29+J34+J41+J49</f>
        <v>113107701.08999999</v>
      </c>
      <c r="K52" s="57"/>
    </row>
    <row r="53" spans="1:11" x14ac:dyDescent="0.2">
      <c r="A53" s="55"/>
      <c r="B53" s="32"/>
      <c r="C53" s="32"/>
      <c r="D53" s="32"/>
      <c r="E53" s="32"/>
      <c r="F53" s="32"/>
      <c r="G53" s="58"/>
      <c r="H53" s="58"/>
      <c r="I53" s="45"/>
      <c r="J53" s="45"/>
      <c r="K53" s="57"/>
    </row>
    <row r="54" spans="1:11" x14ac:dyDescent="0.2">
      <c r="A54" s="55"/>
      <c r="B54" s="32"/>
      <c r="C54" s="32"/>
      <c r="D54" s="32"/>
      <c r="E54" s="32"/>
      <c r="F54" s="32"/>
      <c r="G54" s="59" t="s">
        <v>60</v>
      </c>
      <c r="H54" s="59"/>
      <c r="I54" s="56">
        <f>D34-I52</f>
        <v>5548786.0699999928</v>
      </c>
      <c r="J54" s="56">
        <f>E34-J52</f>
        <v>-21096760.179999992</v>
      </c>
      <c r="K54" s="57"/>
    </row>
    <row r="55" spans="1:11" ht="6" customHeight="1" x14ac:dyDescent="0.2">
      <c r="A55" s="60"/>
      <c r="B55" s="61"/>
      <c r="C55" s="61"/>
      <c r="D55" s="61"/>
      <c r="E55" s="61"/>
      <c r="F55" s="61"/>
      <c r="G55" s="62"/>
      <c r="H55" s="62"/>
      <c r="I55" s="61"/>
      <c r="J55" s="61"/>
      <c r="K55" s="63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61"/>
      <c r="B57" s="64"/>
      <c r="C57" s="65"/>
      <c r="D57" s="66"/>
      <c r="E57" s="66"/>
      <c r="F57" s="61"/>
      <c r="G57" s="67"/>
      <c r="H57" s="68"/>
      <c r="I57" s="66"/>
      <c r="J57" s="66"/>
      <c r="K57" s="61"/>
    </row>
    <row r="58" spans="1:11" ht="6" customHeight="1" x14ac:dyDescent="0.2">
      <c r="A58" s="12"/>
      <c r="B58" s="44"/>
      <c r="C58" s="69"/>
      <c r="D58" s="70"/>
      <c r="E58" s="70"/>
      <c r="F58" s="12"/>
      <c r="G58" s="71"/>
      <c r="H58" s="72"/>
      <c r="I58" s="70"/>
      <c r="J58" s="70"/>
      <c r="K58" s="12"/>
    </row>
    <row r="59" spans="1:11" ht="15" customHeight="1" x14ac:dyDescent="0.2">
      <c r="A59" s="44" t="s">
        <v>61</v>
      </c>
      <c r="C59" s="44"/>
      <c r="D59" s="44"/>
      <c r="E59" s="44"/>
      <c r="F59" s="44"/>
      <c r="G59" s="44"/>
      <c r="H59" s="44"/>
      <c r="I59" s="44"/>
      <c r="J59" s="44"/>
    </row>
    <row r="60" spans="1:11" ht="4.5" customHeight="1" x14ac:dyDescent="0.2">
      <c r="A60" s="44"/>
      <c r="C60" s="44"/>
      <c r="D60" s="44"/>
      <c r="E60" s="44"/>
      <c r="F60" s="44"/>
      <c r="G60" s="44"/>
      <c r="H60" s="44"/>
      <c r="I60" s="44"/>
      <c r="J60" s="44"/>
    </row>
    <row r="61" spans="1:11" ht="14.25" customHeight="1" x14ac:dyDescent="0.2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1:11" ht="9.75" customHeight="1" x14ac:dyDescent="0.2">
      <c r="B62" s="44"/>
      <c r="C62" s="69"/>
      <c r="D62" s="70"/>
      <c r="E62" s="70"/>
      <c r="G62" s="71"/>
      <c r="H62" s="69"/>
      <c r="I62" s="70"/>
      <c r="J62" s="70"/>
    </row>
    <row r="63" spans="1:11" ht="30" customHeight="1" x14ac:dyDescent="0.2">
      <c r="B63" s="44"/>
      <c r="C63" s="74"/>
      <c r="D63" s="74"/>
      <c r="E63" s="70"/>
      <c r="G63" s="75"/>
      <c r="H63" s="75"/>
      <c r="I63" s="70"/>
      <c r="J63" s="70"/>
    </row>
    <row r="64" spans="1:11" ht="14.1" customHeight="1" x14ac:dyDescent="0.2">
      <c r="B64" s="76"/>
      <c r="C64" s="77" t="s">
        <v>62</v>
      </c>
      <c r="D64" s="77"/>
      <c r="E64" s="70"/>
      <c r="F64" s="70"/>
      <c r="G64" s="77" t="s">
        <v>63</v>
      </c>
      <c r="H64" s="77"/>
      <c r="I64" s="78"/>
      <c r="J64" s="70"/>
    </row>
    <row r="65" spans="2:10" ht="32.25" customHeight="1" x14ac:dyDescent="0.2">
      <c r="B65" s="79"/>
      <c r="C65" s="80" t="s">
        <v>64</v>
      </c>
      <c r="D65" s="80"/>
      <c r="E65" s="81"/>
      <c r="F65" s="81"/>
      <c r="G65" s="80" t="s">
        <v>65</v>
      </c>
      <c r="H65" s="80"/>
      <c r="I65" s="78"/>
      <c r="J65" s="70"/>
    </row>
    <row r="66" spans="2:10" ht="9.9499999999999993" customHeight="1" x14ac:dyDescent="0.2">
      <c r="D66" s="82"/>
    </row>
    <row r="67" spans="2:10" x14ac:dyDescent="0.2">
      <c r="D67" s="82"/>
    </row>
  </sheetData>
  <sheetProtection formatCells="0" selectLockedCells="1"/>
  <mergeCells count="70">
    <mergeCell ref="C65:D65"/>
    <mergeCell ref="G65:H65"/>
    <mergeCell ref="G54:H54"/>
    <mergeCell ref="A61:K61"/>
    <mergeCell ref="C63:D63"/>
    <mergeCell ref="G63:H63"/>
    <mergeCell ref="C64:D64"/>
    <mergeCell ref="G64:H64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horizontalCentered="1" verticalCentered="1"/>
  <pageMargins left="0.39370078740157483" right="0" top="0.43307086614173229" bottom="0.31496062992125984" header="0.39370078740157483" footer="0"/>
  <pageSetup scale="60" orientation="landscape" r:id="rId1"/>
  <headerFooter>
    <oddFooter>&amp;R2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2017-10-11T17:30:45Z</dcterms:created>
  <dcterms:modified xsi:type="dcterms:W3CDTF">2017-10-11T17:31:33Z</dcterms:modified>
</cp:coreProperties>
</file>