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PENDIENTES 2\2016\IPRE\2T\"/>
    </mc:Choice>
  </mc:AlternateContent>
  <bookViews>
    <workbookView xWindow="0" yWindow="0" windowWidth="21600" windowHeight="903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D24" i="1" s="1"/>
  <c r="K15" i="1"/>
  <c r="F15" i="1"/>
  <c r="K13" i="1"/>
  <c r="F13" i="1"/>
  <c r="K11" i="1"/>
  <c r="K17" i="1" s="1"/>
  <c r="F11" i="1"/>
  <c r="F1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<sst xmlns="http://schemas.openxmlformats.org/spreadsheetml/2006/main" count="27" uniqueCount="27">
  <si>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</si>
  <si>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</si>
  <si>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Del 1 de Enero al 30 de junio de 2016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</si>
  <si>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</si>
  <si>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</si>
  <si>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</si>
  <si>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</si>
  <si>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</si>
  <si>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</si>
  <si>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</si>
  <si>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</si>
  <si>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</si>
  <si>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</si>
  <si>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</si>
  <si>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</si>
  <si>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</si>
  <si>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</si>
  <si>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</si>
  <si>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</si>
  <si>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</si>
  <si>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</si>
  <si>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</si>
  <si>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__________________________________________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</si>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</sst>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FORMES%202016/ESTADOS%20FINANCIEROS%202016/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>
        <row r="22">
          <cell r="D22">
            <v>54724194.689999998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Layout" zoomScaleNormal="100" workbookViewId="0">
      <selection activeCell="F28" sqref="F28"/>
    </sheetView>
  </sheetViews>
  <sheetFormatPr baseColWidth="10" defaultRowHeight="12.75" x14ac:dyDescent="0.2"/>
  <cols>
    <col min="1" max="1" width="15.140625" style="2" customWidth="1"/>
    <col min="2" max="2" width="2" style="28" customWidth="1"/>
    <col min="3" max="3" width="45.85546875" style="28" customWidth="1"/>
    <col min="4" max="4" width="15" style="28" customWidth="1"/>
    <col min="5" max="5" width="13.7109375" style="28" customWidth="1"/>
    <col min="6" max="6" width="15.42578125" style="28" customWidth="1"/>
    <col min="7" max="7" width="14.140625" style="28" customWidth="1"/>
    <col min="8" max="8" width="13.85546875" style="28" customWidth="1"/>
    <col min="9" max="9" width="13.5703125" style="28" customWidth="1"/>
    <col min="10" max="11" width="13.85546875" style="28" customWidth="1"/>
    <col min="12" max="12" width="4" style="2" customWidth="1"/>
    <col min="13" max="16384" width="11.42578125" style="28"/>
  </cols>
  <sheetData>
    <row r="1" spans="2:1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  <c r="J5" s="4"/>
    </row>
    <row r="6" spans="2:11" s="2" customFormat="1" x14ac:dyDescent="0.2"/>
    <row r="7" spans="2:11" x14ac:dyDescent="0.2">
      <c r="B7" s="5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38.25" x14ac:dyDescent="0.2">
      <c r="B8" s="8"/>
      <c r="C8" s="9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7"/>
    </row>
    <row r="9" spans="2:11" x14ac:dyDescent="0.2">
      <c r="B9" s="11"/>
      <c r="C9" s="12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1" x14ac:dyDescent="0.2">
      <c r="B11" s="16"/>
      <c r="C11" s="17" t="s">
        <v>17</v>
      </c>
      <c r="D11" s="18">
        <v>51990755.890000001</v>
      </c>
      <c r="E11" s="18">
        <v>42535057.289999999</v>
      </c>
      <c r="F11" s="18">
        <f>+D11+E11</f>
        <v>94525813.180000007</v>
      </c>
      <c r="G11" s="18">
        <v>42465968.25</v>
      </c>
      <c r="H11" s="18">
        <v>40961182.390000001</v>
      </c>
      <c r="I11" s="18">
        <v>40961182.390000001</v>
      </c>
      <c r="J11" s="18">
        <v>40961182.390000001</v>
      </c>
      <c r="K11" s="18">
        <f>+F11-H11</f>
        <v>53564630.790000007</v>
      </c>
    </row>
    <row r="12" spans="2:11" x14ac:dyDescent="0.2">
      <c r="B12" s="16"/>
      <c r="C12" s="19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21"/>
      <c r="C13" s="17" t="s">
        <v>18</v>
      </c>
      <c r="D13" s="20">
        <v>713499</v>
      </c>
      <c r="E13" s="20">
        <v>10262446.210000001</v>
      </c>
      <c r="F13" s="20">
        <f>+D13+E13</f>
        <v>10975945.210000001</v>
      </c>
      <c r="G13" s="20">
        <v>10103386.960000001</v>
      </c>
      <c r="H13" s="20">
        <v>7265113.2599999998</v>
      </c>
      <c r="I13" s="20">
        <v>7265113.2599999998</v>
      </c>
      <c r="J13" s="20">
        <v>7265113.2599999998</v>
      </c>
      <c r="K13" s="20">
        <f>+F13-H13</f>
        <v>3710831.9500000011</v>
      </c>
    </row>
    <row r="14" spans="2:11" x14ac:dyDescent="0.2">
      <c r="B14" s="16"/>
      <c r="C14" s="19"/>
      <c r="D14" s="20"/>
      <c r="E14" s="20"/>
      <c r="F14" s="20"/>
      <c r="G14" s="20"/>
      <c r="H14" s="20"/>
      <c r="I14" s="20"/>
      <c r="J14" s="20"/>
      <c r="K14" s="20"/>
    </row>
    <row r="15" spans="2:11" ht="25.5" x14ac:dyDescent="0.2">
      <c r="B15" s="21"/>
      <c r="C15" s="17" t="s">
        <v>19</v>
      </c>
      <c r="D15" s="20">
        <v>2019939.8</v>
      </c>
      <c r="E15" s="20">
        <v>262080.92</v>
      </c>
      <c r="F15" s="20">
        <f>+D15+E15</f>
        <v>2282020.7200000002</v>
      </c>
      <c r="G15" s="20"/>
      <c r="H15" s="20"/>
      <c r="I15" s="20"/>
      <c r="J15" s="20"/>
      <c r="K15" s="20">
        <f>+F15-H15</f>
        <v>2282020.7200000002</v>
      </c>
    </row>
    <row r="16" spans="2:11" x14ac:dyDescent="0.2">
      <c r="B16" s="22"/>
      <c r="C16" s="23"/>
      <c r="D16" s="24"/>
      <c r="E16" s="24"/>
      <c r="F16" s="24"/>
      <c r="G16" s="24"/>
      <c r="H16" s="24"/>
      <c r="I16" s="24"/>
      <c r="J16" s="24"/>
      <c r="K16" s="24"/>
    </row>
    <row r="17" spans="1:12" s="27" customFormat="1" x14ac:dyDescent="0.2">
      <c r="A17" s="25"/>
      <c r="B17" s="22"/>
      <c r="C17" s="23" t="s">
        <v>20</v>
      </c>
      <c r="D17" s="26">
        <f>+D11+D13+D15</f>
        <v>54724194.689999998</v>
      </c>
      <c r="E17" s="26">
        <f t="shared" ref="E17:K17" si="0">+E11+E13+E15</f>
        <v>53059584.420000002</v>
      </c>
      <c r="F17" s="26">
        <f t="shared" si="0"/>
        <v>107783779.11000001</v>
      </c>
      <c r="G17" s="26">
        <f t="shared" si="0"/>
        <v>52569355.210000001</v>
      </c>
      <c r="H17" s="26">
        <f t="shared" si="0"/>
        <v>48226295.649999999</v>
      </c>
      <c r="I17" s="26">
        <f t="shared" si="0"/>
        <v>48226295.649999999</v>
      </c>
      <c r="J17" s="26">
        <f t="shared" si="0"/>
        <v>48226295.649999999</v>
      </c>
      <c r="K17" s="26">
        <f t="shared" si="0"/>
        <v>59557483.460000008</v>
      </c>
      <c r="L17" s="25"/>
    </row>
    <row r="18" spans="1:12" s="2" customFormat="1" x14ac:dyDescent="0.2"/>
    <row r="19" spans="1:12" x14ac:dyDescent="0.2">
      <c r="C19" s="29" t="s">
        <v>21</v>
      </c>
    </row>
    <row r="20" spans="1:12" x14ac:dyDescent="0.2">
      <c r="C20" s="29"/>
    </row>
    <row r="21" spans="1:12" x14ac:dyDescent="0.2">
      <c r="C21" s="29"/>
    </row>
    <row r="22" spans="1:12" x14ac:dyDescent="0.2">
      <c r="C22" s="29"/>
    </row>
    <row r="23" spans="1:12" x14ac:dyDescent="0.2">
      <c r="C23" s="29"/>
    </row>
    <row r="24" spans="1:12" x14ac:dyDescent="0.2">
      <c r="D24" s="30" t="str">
        <f>IF(D17=[1]CAdmon!D22," ","ERROR")</f>
        <v xml:space="preserve"> </v>
      </c>
      <c r="E24" s="30"/>
      <c r="F24" s="30"/>
      <c r="G24" s="30"/>
      <c r="H24" s="30"/>
      <c r="I24" s="30"/>
      <c r="J24" s="30"/>
      <c r="K24" s="30"/>
    </row>
    <row r="25" spans="1:12" x14ac:dyDescent="0.2">
      <c r="C25" s="31"/>
      <c r="G25" s="32" t="s">
        <v>22</v>
      </c>
      <c r="H25" s="32"/>
      <c r="I25" s="32"/>
      <c r="J25" s="32"/>
    </row>
    <row r="26" spans="1:12" x14ac:dyDescent="0.2">
      <c r="C26" s="33" t="s">
        <v>23</v>
      </c>
      <c r="F26" s="34" t="s">
        <v>24</v>
      </c>
      <c r="G26" s="34"/>
      <c r="H26" s="34"/>
      <c r="I26" s="34"/>
      <c r="J26" s="34"/>
      <c r="K26" s="34"/>
    </row>
    <row r="27" spans="1:12" x14ac:dyDescent="0.2">
      <c r="C27" s="33" t="s">
        <v>25</v>
      </c>
      <c r="F27" s="35" t="s">
        <v>26</v>
      </c>
      <c r="G27" s="35"/>
      <c r="H27" s="35"/>
      <c r="I27" s="35"/>
      <c r="J27" s="35"/>
      <c r="K27" s="35"/>
    </row>
    <row r="29" spans="1:12" x14ac:dyDescent="0.2">
      <c r="K29" s="36"/>
    </row>
    <row r="32" spans="1:12" x14ac:dyDescent="0.2">
      <c r="F32" s="36"/>
    </row>
  </sheetData>
  <mergeCells count="10">
    <mergeCell ref="G25:J25"/>
    <mergeCell ref="F26:K26"/>
    <mergeCell ref="F27:K27"/>
    <mergeCell ref="B1:K1"/>
    <mergeCell ref="B2:K2"/>
    <mergeCell ref="B3:K3"/>
    <mergeCell ref="D5:J5"/>
    <mergeCell ref="B7:C9"/>
    <mergeCell ref="D7:J7"/>
    <mergeCell ref="K7:K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2018-04-30T20:53:23Z</dcterms:created>
  <dcterms:modified xsi:type="dcterms:W3CDTF">2018-04-30T20:54:15Z</dcterms:modified>
</cp:coreProperties>
</file>