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<sst xmlns="http://schemas.openxmlformats.org/spreadsheetml/2006/main" count="26" uniqueCount="26">
  <si>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</si>
  <si>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</si>
  <si>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31 de Marzo de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</si>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</sst>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XFD1048576"/>
    </sheetView>
  </sheetViews>
  <sheetFormatPr baseColWidth="10" defaultRowHeight="12.75" x14ac:dyDescent="0.2"/>
  <cols>
    <col min="1" max="1" width="14.7109375" style="1" customWidth="1"/>
    <col min="2" max="2" width="3.28515625" style="3" customWidth="1"/>
    <col min="3" max="3" width="52.5703125" style="3" customWidth="1"/>
    <col min="4" max="4" width="14.140625" style="3" customWidth="1"/>
    <col min="5" max="5" width="14" style="3" customWidth="1"/>
    <col min="6" max="6" width="14.140625" style="3" customWidth="1"/>
    <col min="7" max="7" width="14.5703125" style="3" customWidth="1"/>
    <col min="8" max="9" width="13.7109375" style="3" customWidth="1"/>
    <col min="10" max="10" width="14.140625" style="3" customWidth="1"/>
    <col min="11" max="11" width="14.28515625" style="3" customWidth="1"/>
    <col min="12" max="12" width="2.7109375" style="1" customWidth="1"/>
    <col min="13" max="16384" width="11.42578125" style="3"/>
  </cols>
  <sheetData>
    <row r="1" spans="2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4" t="s">
        <v>3</v>
      </c>
      <c r="D6" s="5" t="s">
        <v>4</v>
      </c>
      <c r="E6" s="5"/>
      <c r="F6" s="5"/>
      <c r="G6" s="5"/>
      <c r="H6" s="5"/>
      <c r="I6" s="5"/>
      <c r="J6" s="5"/>
    </row>
    <row r="7" spans="2:11" s="1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 t="s">
        <v>17</v>
      </c>
      <c r="D12" s="13">
        <v>54724194.689999998</v>
      </c>
      <c r="E12" s="13">
        <v>17414793.620000001</v>
      </c>
      <c r="F12" s="13">
        <f>+D12+E12</f>
        <v>72138988.310000002</v>
      </c>
      <c r="G12" s="13">
        <v>22899835.41</v>
      </c>
      <c r="H12" s="13">
        <v>22899835.41</v>
      </c>
      <c r="I12" s="13">
        <v>22899835.41</v>
      </c>
      <c r="J12" s="13">
        <v>22899835.41</v>
      </c>
      <c r="K12" s="13">
        <f t="shared" ref="K12:K20" si="0">+F12-H12</f>
        <v>49239152.900000006</v>
      </c>
    </row>
    <row r="13" spans="2:11" x14ac:dyDescent="0.2">
      <c r="B13" s="12"/>
      <c r="C13" s="14" t="s">
        <v>18</v>
      </c>
      <c r="D13" s="13">
        <v>0</v>
      </c>
      <c r="E13" s="13">
        <v>0</v>
      </c>
      <c r="F13" s="13">
        <f t="shared" ref="F13:F19" si="1">+D13+E13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2:11" x14ac:dyDescent="0.2">
      <c r="B14" s="12"/>
      <c r="C14" s="14" t="s">
        <v>19</v>
      </c>
      <c r="D14" s="13">
        <v>0</v>
      </c>
      <c r="E14" s="13">
        <v>0</v>
      </c>
      <c r="F14" s="13">
        <f t="shared" si="1"/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4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4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4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4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4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5"/>
      <c r="C21" s="16"/>
      <c r="D21" s="17"/>
      <c r="E21" s="17"/>
      <c r="F21" s="17"/>
      <c r="G21" s="17"/>
      <c r="H21" s="17"/>
      <c r="I21" s="17"/>
      <c r="J21" s="17"/>
      <c r="K21" s="17"/>
    </row>
    <row r="22" spans="1:12" s="22" customFormat="1" x14ac:dyDescent="0.2">
      <c r="A22" s="18"/>
      <c r="B22" s="19"/>
      <c r="C22" s="20" t="s">
        <v>20</v>
      </c>
      <c r="D22" s="21">
        <f>SUM(D12:D20)</f>
        <v>54724194.689999998</v>
      </c>
      <c r="E22" s="21">
        <f t="shared" ref="E22:K22" si="2">SUM(E12:E20)</f>
        <v>17414793.620000001</v>
      </c>
      <c r="F22" s="21">
        <f t="shared" si="2"/>
        <v>72138988.310000002</v>
      </c>
      <c r="G22" s="21">
        <f t="shared" si="2"/>
        <v>22899835.41</v>
      </c>
      <c r="H22" s="21">
        <f t="shared" si="2"/>
        <v>22899835.41</v>
      </c>
      <c r="I22" s="21">
        <f t="shared" si="2"/>
        <v>22899835.41</v>
      </c>
      <c r="J22" s="21">
        <f t="shared" si="2"/>
        <v>22899835.41</v>
      </c>
      <c r="K22" s="21">
        <f t="shared" si="2"/>
        <v>49239152.900000006</v>
      </c>
      <c r="L22" s="18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23" t="s">
        <v>21</v>
      </c>
      <c r="F24" s="1"/>
      <c r="G24" s="1"/>
      <c r="H24" s="1"/>
      <c r="I24" s="1"/>
      <c r="J24" s="1"/>
      <c r="K24" s="1"/>
    </row>
    <row r="25" spans="1:12" x14ac:dyDescent="0.2">
      <c r="B25" s="23"/>
      <c r="F25" s="1"/>
      <c r="G25" s="1"/>
      <c r="H25" s="1"/>
      <c r="I25" s="1"/>
      <c r="J25" s="1"/>
      <c r="K25" s="1"/>
    </row>
    <row r="26" spans="1:12" x14ac:dyDescent="0.2">
      <c r="B26" s="23"/>
      <c r="F26" s="1"/>
      <c r="G26" s="1"/>
      <c r="H26" s="1"/>
      <c r="I26" s="1"/>
      <c r="J26" s="1"/>
      <c r="K26" s="1"/>
    </row>
    <row r="27" spans="1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2">
      <c r="B29" s="1"/>
      <c r="C29" s="24"/>
      <c r="D29" s="1"/>
      <c r="E29" s="1"/>
      <c r="F29" s="25"/>
      <c r="G29" s="26"/>
      <c r="H29" s="26"/>
      <c r="I29" s="26"/>
      <c r="J29" s="26"/>
      <c r="K29" s="25"/>
    </row>
    <row r="30" spans="1:12" x14ac:dyDescent="0.2">
      <c r="C30" s="27" t="s">
        <v>22</v>
      </c>
      <c r="F30" s="28" t="s">
        <v>23</v>
      </c>
      <c r="G30" s="28"/>
      <c r="H30" s="28"/>
      <c r="I30" s="28"/>
      <c r="J30" s="28"/>
      <c r="K30" s="28"/>
    </row>
    <row r="31" spans="1:12" x14ac:dyDescent="0.2">
      <c r="C31" s="27" t="s">
        <v>24</v>
      </c>
      <c r="F31" s="29" t="s">
        <v>25</v>
      </c>
      <c r="G31" s="29"/>
      <c r="H31" s="29"/>
      <c r="I31" s="29"/>
      <c r="J31" s="29"/>
      <c r="K31" s="29"/>
    </row>
  </sheetData>
  <mergeCells count="11">
    <mergeCell ref="G29:J29"/>
    <mergeCell ref="F30:K30"/>
    <mergeCell ref="F31:K31"/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2017-07-04T20:43:56Z</cp:lastPrinted>
  <dcterms:created xsi:type="dcterms:W3CDTF">2017-07-04T20:43:24Z</dcterms:created>
  <dcterms:modified xsi:type="dcterms:W3CDTF">2017-07-04T20:44:35Z</dcterms:modified>
</cp:coreProperties>
</file>