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4\4TO TRIMESTRE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_xlnm.Print_Area" localSheetId="0">NOTAS!$A$1:$I$468</definedName>
    <definedName name="_xlnm.Print_Titles" localSheetId="0">NOTAS!$1:$7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8" i="1" l="1"/>
  <c r="G96" i="1"/>
</calcChain>
</file>

<file path=xl/sharedStrings.xml><?xml version="1.0" encoding="utf-8"?>
<sst xmlns="http://schemas.openxmlformats.org/spreadsheetml/2006/main" count="455" uniqueCount="427">
  <si>
    <t xml:space="preserve">NOTAS A LOS ESTADOS FINANCIEROS </t>
  </si>
  <si>
    <t>AL 31 DE DICIEMBRE DE 2014</t>
  </si>
  <si>
    <t>UNIVERSIDAD TECNOLÓGICA DEL NORTE DE GUANAJUATO</t>
  </si>
  <si>
    <t>I.</t>
  </si>
  <si>
    <t>ACTIVIDAD Y RESUMEN DE LAS PRINCIPALES POLÍTICAS CONTABLES.</t>
  </si>
  <si>
    <t>1.</t>
  </si>
  <si>
    <t>Actividad</t>
  </si>
  <si>
    <t>El 14 de junio de 1994,  mediante Decreto gubernativo No. 82,  publicado en el Periódico Oficial del</t>
  </si>
  <si>
    <t>Gobierno del Estado de Guanajuato,  se crea la Universidad Tecnológica del Norte de Guanajuato  -</t>
  </si>
  <si>
    <t>como organismo público descentralizado del mismo,  con personalidad jurídica y patrimonio propio;</t>
  </si>
  <si>
    <t>cuya cabeza de sector será la Secretaría de Educación Cultura y Recreación.</t>
  </si>
  <si>
    <t>La Universidad en cuestión,  se constituye como miembro del conjunto Nacional de Universidades  -</t>
  </si>
  <si>
    <t>Tecnológicas y por lo tanto adopta su proyecto educativo.</t>
  </si>
  <si>
    <t>El domicilio de la Universidad,  estará situado en el municipio de Dolores Hidalgo,  C.I.N.,  Estado -</t>
  </si>
  <si>
    <t>de Guanajuato.</t>
  </si>
  <si>
    <t>La Universidad tendrá como objeto:</t>
  </si>
  <si>
    <t>-</t>
  </si>
  <si>
    <t>Formar técnicos superiores que hayan egresado del bachillerato,  aptos para la aplicación de</t>
  </si>
  <si>
    <t>conocimientos y la solución creativa de problemas con un sentido de innovación y la incorpo-</t>
  </si>
  <si>
    <t>ración de los avances científicos y tecnológicos;</t>
  </si>
  <si>
    <t>Realizar investigación científica y tecnológica en las áreas de su competencia,  que se  tra--</t>
  </si>
  <si>
    <t>duzca en aportaciones concretas que contribuyan al mejoramiento y mayor eficiencia de la -</t>
  </si>
  <si>
    <t>producción industrial y de servicios,  y la elevación de la calidad de vida de la comunidad;</t>
  </si>
  <si>
    <t>Desarrollar programas de apoyo técnico en beneficio de la comunidad;</t>
  </si>
  <si>
    <t>Promover la cultura nacional y universal;</t>
  </si>
  <si>
    <t>Desarrollar las funciones de vinculación con los sectores público,  privado y social para la-</t>
  </si>
  <si>
    <t>consolidación del desarrollo tecnológico y social de la comunidad.</t>
  </si>
  <si>
    <t>La Universidad inició su primer generación de estudiantes,  en Septiembre de 1994.</t>
  </si>
  <si>
    <t>2.</t>
  </si>
  <si>
    <t>Las principales políticas contables y financieras son las siguientes:</t>
  </si>
  <si>
    <t>2A.</t>
  </si>
  <si>
    <t>Registro de operaciones</t>
  </si>
  <si>
    <t>El registro de las operaciones se hace al valor que tienen en el momento de realizarse.</t>
  </si>
  <si>
    <t>2B.</t>
  </si>
  <si>
    <t>Caja, bancos e inversiones</t>
  </si>
  <si>
    <t>Los intereses ganados se reconocen conforme se devengan.</t>
  </si>
  <si>
    <t>2C.</t>
  </si>
  <si>
    <t>Cuentas por cobrar a estudiantes</t>
  </si>
  <si>
    <t>Con cargo a los resultados del ejercicio se incrementa la reserva que cubra los saldos de las cuen-</t>
  </si>
  <si>
    <t>tas por cobrar que se definen como de difícil recuperación.</t>
  </si>
  <si>
    <t>2D.</t>
  </si>
  <si>
    <t>Bienes en procesos</t>
  </si>
  <si>
    <t>Los bienes en proceso que al cierre de los presentes estados financieros se encontraban en proceso</t>
  </si>
  <si>
    <t>de conclusión,  se registran conforme a los costos directos en que se van incurriendo.</t>
  </si>
  <si>
    <t>2E.</t>
  </si>
  <si>
    <t>Propiedades, mobiliario y equipo</t>
  </si>
  <si>
    <t>Estos bienes se registran al costo de donación, adquisición, construcción y traspasos vía subsidios -</t>
  </si>
  <si>
    <t>de la Coordinación General de Universidades Tecnológicas,  C A P F C E   y   S E P .</t>
  </si>
  <si>
    <t>2F.</t>
  </si>
  <si>
    <t>Patrimonio en bienes y equipos</t>
  </si>
  <si>
    <t>Todos los subsidios en bienes y equipos (activos fijos),  del  C A P F C E  y  S E P   se registran como</t>
  </si>
  <si>
    <t>aportaciones de patrimonio,  conforme a los presupuestos correspondientes de esas Entidades,    de</t>
  </si>
  <si>
    <t>igual manera sucede con el acervo bibliográfico que es donado por la Coordinación General de Uni--</t>
  </si>
  <si>
    <t>versidades Tecnológicas.</t>
  </si>
  <si>
    <t xml:space="preserve"> </t>
  </si>
  <si>
    <t>Asimismo en este rubro se registran las adquisiciones de la  U T N G .</t>
  </si>
  <si>
    <t>II.</t>
  </si>
  <si>
    <t>EXPLICACIÓN DE LOS RUBROS DEL ESTADO DE SITUACIÓN FINANCIERA</t>
  </si>
  <si>
    <t>ESF-01</t>
  </si>
  <si>
    <t>FONDOS CON INVERSIONES FINANCIERAS</t>
  </si>
  <si>
    <t>MONTO</t>
  </si>
  <si>
    <t>TIPO</t>
  </si>
  <si>
    <t>NO APLICA</t>
  </si>
  <si>
    <t>ESF-02</t>
  </si>
  <si>
    <t>INGRESOS POR RECUPERAR</t>
  </si>
  <si>
    <t>1122602001  CUENTAS POR COBRAR A</t>
  </si>
  <si>
    <t>1122   CUENTAS POR COBRAR A CP</t>
  </si>
  <si>
    <t>ESF-02   TOTAL</t>
  </si>
  <si>
    <t>ESF-03</t>
  </si>
  <si>
    <t>DEUDORES DIVERSOS POR COBRAR A CORTO PLAZO</t>
  </si>
  <si>
    <t>N/A</t>
  </si>
  <si>
    <t>ESF-05</t>
  </si>
  <si>
    <t>INVENTARIO Y ALMACENES</t>
  </si>
  <si>
    <t>1145400001  BIENES MUEBLES EN TRÁNSITO</t>
  </si>
  <si>
    <t>1140   INVENTARIOS</t>
  </si>
  <si>
    <t>ESF-06</t>
  </si>
  <si>
    <t>FIDEICOMISOS</t>
  </si>
  <si>
    <t>ESF-07</t>
  </si>
  <si>
    <t>PARTICIPACIONES Y APORTACIONES DE CAPITAL</t>
  </si>
  <si>
    <t>FLUJO</t>
  </si>
  <si>
    <t>ESF-08</t>
  </si>
  <si>
    <t>BIENES MUEBLES E INMUEBLES</t>
  </si>
  <si>
    <t>SALDO INICIAL</t>
  </si>
  <si>
    <t>SALDO FINAL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</si>
  <si>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</si>
  <si>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</si>
  <si>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</si>
  <si>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</si>
  <si>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</si>
  <si>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1230   BIENES INMUEBLES, INFRAESTRUCTURA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</si>
  <si>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</si>
  <si>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</si>
  <si>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</si>
  <si>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</si>
  <si>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</si>
  <si>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</si>
  <si>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</si>
  <si>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</si>
  <si>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</si>
  <si>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</si>
  <si>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</si>
  <si>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</si>
  <si>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</si>
  <si>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</si>
  <si>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</si>
  <si>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</si>
  <si>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</si>
  <si>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</si>
  <si>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</si>
  <si>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</si>
  <si>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</si>
  <si>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</si>
  <si>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</si>
  <si>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</si>
  <si>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</si>
  <si>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</si>
  <si>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1247151301  BIENES ARTÍSTICOS,</t>
  </si>
  <si>
    <t>1240   BIENES MUEBLES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</si>
  <si>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</si>
  <si>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</si>
  <si>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</si>
  <si>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</si>
  <si>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</si>
  <si>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</si>
  <si>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</si>
  <si>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</si>
  <si>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</si>
  <si>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</si>
  <si>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</si>
  <si>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</si>
  <si>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</si>
  <si>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</si>
  <si>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</si>
  <si>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</si>
  <si>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</si>
  <si>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</si>
  <si>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ESF-08   TOTAL</t>
  </si>
  <si>
    <t>ESF-09</t>
  </si>
  <si>
    <t>INTANGIBLES Y DIFERIDOS</t>
  </si>
  <si>
    <t>** ESF-09   TOTAL</t>
  </si>
  <si>
    <t>ESF-10</t>
  </si>
  <si>
    <t>ESTIMACIONES Y DETERIOROS</t>
  </si>
  <si>
    <t>** ESF-10   TOTAL</t>
  </si>
  <si>
    <t>ESF-11</t>
  </si>
  <si>
    <t>OTROS ACTIVOS</t>
  </si>
  <si>
    <t>** ESF-11   TOTAL</t>
  </si>
  <si>
    <t>ESF-12</t>
  </si>
  <si>
    <t>CUENTAS Y DOC. POR PAGAR</t>
  </si>
  <si>
    <t>2111101001  SUELDOS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</si>
  <si>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</si>
  <si>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</si>
  <si>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</si>
  <si>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</si>
  <si>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</si>
  <si>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</si>
  <si>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2117202002  APORTACIÓN TRABAJADOR ISSEG</t>
  </si>
  <si>
    <t>2117301007  IVA POR PAGAR</t>
  </si>
  <si>
    <t>2117502102  IMPUESTO NOMINAS A PAGAR</t>
  </si>
  <si>
    <t>2117918001  DIVO 5% AL MILLAR</t>
  </si>
  <si>
    <t>2117918002  CAP 2%</t>
  </si>
  <si>
    <t>2119901055  PCE 05 CAP 5000</t>
  </si>
  <si>
    <t>2119901065  PCE 06 CAP 5000</t>
  </si>
  <si>
    <t>2119904005  CXP POR REMANENTES</t>
  </si>
  <si>
    <t>2119904008  CXP REMANENTE EN SOL</t>
  </si>
  <si>
    <t>2119905006  ACREEDORES VARIOS</t>
  </si>
  <si>
    <t>2119905008  TITULACION TSU</t>
  </si>
  <si>
    <t>2119905009  CENEVAL</t>
  </si>
  <si>
    <t>2119905010  PROGRAMAS Y FONDOS</t>
  </si>
  <si>
    <t>ESF-12   TOTAL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</si>
  <si>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A LA FECHA SE ENCUENTRA PENDIENTE LA DESINCORPORACIÓN DE LOS BIENES DE LA UT DE SAN MIGUEL DE ALLENDE.</t>
    </r>
  </si>
  <si>
    <t>ESF-13</t>
  </si>
  <si>
    <t>FONDOS Y BIENES DE TERCEROS</t>
  </si>
  <si>
    <t>2161001002  DEPOSITOS EN GARANTÍ</t>
  </si>
  <si>
    <t>2160  FONDOS Y BIENES DE TERCEROS EN GAR</t>
  </si>
  <si>
    <t>ESF-13   TOTAL</t>
  </si>
  <si>
    <t>ESF-14</t>
  </si>
  <si>
    <t>PASIVOS DIFERIDOS Y OTROS PASIVOS</t>
  </si>
  <si>
    <t>2199002001  CXP GEG POR SERV. EDUCATIVOS</t>
  </si>
  <si>
    <t>2199   OTROS PASIVOS CIRCULANTES</t>
  </si>
  <si>
    <t>ESF-14 TOTAL</t>
  </si>
  <si>
    <t>III.</t>
  </si>
  <si>
    <t>EXPLICACIÓN DE LOS RUBROS DEL ESTADO DE VARIACIÓN EN LA HACIENDA PÚBLICA</t>
  </si>
  <si>
    <t>VHP-01</t>
  </si>
  <si>
    <t>PATRIMONIO CONTRIBUIDO</t>
  </si>
  <si>
    <t>INICIAL</t>
  </si>
  <si>
    <t>FINAL</t>
  </si>
  <si>
    <t>MODIFICACIÓN</t>
  </si>
  <si>
    <t>3110000001  APORTACIONES</t>
  </si>
  <si>
    <t>3110000002  BAJA DE ACTIVO FIJO</t>
  </si>
  <si>
    <t>3110915000  BIENES MUEBLES E INMUEBLES</t>
  </si>
  <si>
    <t>3111835000  BIENES 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</si>
  <si>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</si>
  <si>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</si>
  <si>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</si>
  <si>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</si>
  <si>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</si>
  <si>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3100   HACIENDA PÚBLICA/PATRIMONIO CONT.</t>
  </si>
  <si>
    <t>VHP-02</t>
  </si>
  <si>
    <t>PATRIMONIO GENERADO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</si>
  <si>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</si>
  <si>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</si>
  <si>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</si>
  <si>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</si>
  <si>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</si>
  <si>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</si>
  <si>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</si>
  <si>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</si>
  <si>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</si>
  <si>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</si>
  <si>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</si>
  <si>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</si>
  <si>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</si>
  <si>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</si>
  <si>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SUB TOTAL</t>
  </si>
  <si>
    <t>VHP-02 PATRIMONIO GENERADO TOTAL</t>
  </si>
  <si>
    <t>IV.</t>
  </si>
  <si>
    <t>EXPLICACIÓN DE LOS RUBROS DEL ESTADO DE ACTIVIDADES</t>
  </si>
  <si>
    <t>ERA-01</t>
  </si>
  <si>
    <t>INGRESOS</t>
  </si>
  <si>
    <t>4151510250  POR CONCEPTO DE ARRE</t>
  </si>
  <si>
    <t>4151510253  POR CONCEPTO DE RENT</t>
  </si>
  <si>
    <t>4151512055  SEGURO MEDICO ESCOLAR</t>
  </si>
  <si>
    <t>4151 Produc. Derivados del Uso y Aprov.</t>
  </si>
  <si>
    <t>4159510704  POR CONCEPTO DE RE-INSCRIPCIÓN</t>
  </si>
  <si>
    <t>4159510710  REEXPEDICIÓN DE CREDENCIAL</t>
  </si>
  <si>
    <t>4159510711  ELABORACIÓN DE CONSTANCIAS</t>
  </si>
  <si>
    <t>4159510712  TALLERES REMEDIALES</t>
  </si>
  <si>
    <t>4159510805  POR CONCEPTO DE CURSOS DE IDIOMAS</t>
  </si>
  <si>
    <t>4159510820  POR CONCEPTO DE CURSOS OTROS</t>
  </si>
  <si>
    <t>4159 Otros Productos que Generan Ing.</t>
  </si>
  <si>
    <t>4150 Productos de Tipo Corriente</t>
  </si>
  <si>
    <t>4163610031  INDEMNIZACIONES (REC</t>
  </si>
  <si>
    <t>4163 Indemnizaciones</t>
  </si>
  <si>
    <t>4169610002  RECARGOS</t>
  </si>
  <si>
    <t>4169610156  POR CONCEPTO DE PATROCINIOS</t>
  </si>
  <si>
    <t>4169610157  INGRESOS POR SERVICIOS EXTERNOS</t>
  </si>
  <si>
    <t>4169610161  SERVICIOS TECNOLOGICOS</t>
  </si>
  <si>
    <t>4169 Otros Aprovechamientos</t>
  </si>
  <si>
    <t>4160 Aprovechamientos de Tipo Corriente</t>
  </si>
  <si>
    <t>INGRESOS DE GESTION</t>
  </si>
  <si>
    <t>4213831000  SERVICIOS PERSONALES</t>
  </si>
  <si>
    <t>4213832000  MATERIALES Y SUMINISTROS</t>
  </si>
  <si>
    <t>4213833000  SERVICIOS GENERALES</t>
  </si>
  <si>
    <t>4213837000  INVERSIONES FINANCIE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</si>
  <si>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</si>
  <si>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</si>
  <si>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</si>
  <si>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</si>
  <si>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</si>
  <si>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</si>
  <si>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</si>
  <si>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</si>
  <si>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</si>
  <si>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ERA-01 TOTAL</t>
  </si>
  <si>
    <t>ERA-02</t>
  </si>
  <si>
    <t>OTROS INGRESOS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</si>
  <si>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</si>
  <si>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</si>
  <si>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</si>
  <si>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</si>
  <si>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ERA-02 TOTAL</t>
  </si>
  <si>
    <t>ERA-03</t>
  </si>
  <si>
    <t>GASTOS</t>
  </si>
  <si>
    <t>% GASTO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</si>
  <si>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</si>
  <si>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</si>
  <si>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</si>
  <si>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</si>
  <si>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</si>
  <si>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</si>
  <si>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</si>
  <si>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</si>
  <si>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</si>
  <si>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5115152000  INDEMNIZACIONES</t>
  </si>
  <si>
    <t>5115154000  PRESTACIONES CONTRACTUALES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</si>
  <si>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</si>
  <si>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</si>
  <si>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</si>
  <si>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</si>
  <si>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</si>
  <si>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</si>
  <si>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</si>
  <si>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</si>
  <si>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</si>
  <si>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5122222000  PROD. A. ANIMAL.</t>
  </si>
  <si>
    <t>5122223000  UTENSILIOS PARA EL 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</si>
  <si>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</si>
  <si>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</si>
  <si>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</si>
  <si>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</si>
  <si>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</si>
  <si>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</si>
  <si>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</si>
  <si>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</si>
  <si>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</si>
  <si>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</si>
  <si>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</si>
  <si>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</si>
  <si>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</si>
  <si>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</si>
  <si>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</si>
  <si>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</si>
  <si>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</si>
  <si>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</si>
  <si>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</si>
  <si>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</si>
  <si>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</si>
  <si>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</si>
  <si>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</si>
  <si>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</si>
  <si>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</si>
  <si>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</si>
  <si>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</si>
  <si>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</si>
  <si>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</si>
  <si>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</si>
  <si>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</si>
  <si>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</si>
  <si>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</si>
  <si>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</si>
  <si>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</si>
  <si>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</si>
  <si>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</si>
  <si>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</si>
  <si>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</si>
  <si>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</si>
  <si>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</si>
  <si>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</si>
  <si>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</si>
  <si>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</si>
  <si>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</si>
  <si>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</si>
  <si>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</si>
  <si>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</si>
  <si>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</si>
  <si>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</si>
  <si>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</si>
  <si>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5136362000  DIF. RADIO, TV VTA</t>
  </si>
  <si>
    <t>5136365000  SERV. DE LA INDUSTR</t>
  </si>
  <si>
    <t>5137371000  PASAJES AEREOS</t>
  </si>
  <si>
    <t>5137372000  PASAJES TERRESTRES</t>
  </si>
  <si>
    <t>5137375000  VIATICOS EN EL PAIS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</si>
  <si>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</si>
  <si>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</si>
  <si>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</si>
  <si>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</si>
  <si>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</si>
  <si>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</si>
  <si>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</si>
  <si>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5139395000  PENAS, MULTAS</t>
  </si>
  <si>
    <t>5139398000  IMPUESTO DE NOMINA</t>
  </si>
  <si>
    <t>5242442000  BECAS O. AYUDA</t>
  </si>
  <si>
    <t>5511000002  ESTIMACIONES Y PERDI</t>
  </si>
  <si>
    <t>5513258300  D.A. EDIFICIOS NO RESIDENCIALES</t>
  </si>
  <si>
    <t>5515151100  DEP. MUEBLES DE OFIC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</si>
  <si>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</si>
  <si>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</si>
  <si>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</si>
  <si>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</si>
  <si>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</si>
  <si>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</si>
  <si>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5515353200  DEP. INSTRUMENTAL ME</t>
  </si>
  <si>
    <t>5515454100  DEP. AUTOMOVILES Y CAMIONES</t>
  </si>
  <si>
    <t>5515656200  DEP. MAQUINARIA Y EQ</t>
  </si>
  <si>
    <t>5515656400  DEP. SISTEMA AIRE ACONDICIONADO</t>
  </si>
  <si>
    <t>5515656500  DEP. EQUIPOS DE COMU</t>
  </si>
  <si>
    <t>5515656600  DEP. EQUIPO DE GENER</t>
  </si>
  <si>
    <t>5515656700  DEP. HERRAMIENTAS Y</t>
  </si>
  <si>
    <t>5515656900  DEP. OTROS EQUIPOS</t>
  </si>
  <si>
    <t>5515751300  DEP. BIENES ARTISTIC</t>
  </si>
  <si>
    <t>5599000006  Diferencia por Redondeo</t>
  </si>
  <si>
    <t>ERA-03   TOTAL</t>
  </si>
  <si>
    <t>V.</t>
  </si>
  <si>
    <t>EXPLICACIÓN DE LOS RUBROS DEL FLUJO DE EFECTIVO</t>
  </si>
  <si>
    <t>EFE-01</t>
  </si>
  <si>
    <t>FLUJO DE EFECTIVO</t>
  </si>
  <si>
    <t>1112101001  BMX cta. 3882 NOMINA</t>
  </si>
  <si>
    <t>1112101003  BMX cta. 32793</t>
  </si>
  <si>
    <t>1112101004  BMX cta. 31797 SAR</t>
  </si>
  <si>
    <t>1112101005  BMX cta. 23708587013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</si>
  <si>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</si>
  <si>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</si>
  <si>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</si>
  <si>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</si>
  <si>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</si>
  <si>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</si>
  <si>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</si>
  <si>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</si>
  <si>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</si>
  <si>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</si>
  <si>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</si>
  <si>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</si>
  <si>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</si>
  <si>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1112103017  BNTE Cta. 0620347965</t>
  </si>
  <si>
    <t>1112103020  BNTE Cta. 637647122</t>
  </si>
  <si>
    <t>1112103021  BNTE Cta. 815008332</t>
  </si>
  <si>
    <t>1112103022  BNTE Cta. 815008677</t>
  </si>
  <si>
    <t>1112103023  BNTE Cta. 0670381441</t>
  </si>
  <si>
    <t>1112103025  BNTE Cta. 0681904266</t>
  </si>
  <si>
    <t>1112103026  BNTE Cta. 818582367</t>
  </si>
  <si>
    <t>1112103027  BNTE Cta. 818582442</t>
  </si>
  <si>
    <t>1112103028  BNTE Cta. 0892358209</t>
  </si>
  <si>
    <t>1112103029  BANORTE 0253080110 PROEXOEES</t>
  </si>
  <si>
    <t>1112103030  BANORTE 0253080145 PROFOCIE</t>
  </si>
  <si>
    <t>1112103031  BANORTE 0215693040 PADES</t>
  </si>
  <si>
    <t>1112103032  BANORTE 0253080286 CONCYTEG</t>
  </si>
  <si>
    <t>1112 Bancos/Tesoreria</t>
  </si>
  <si>
    <t>EFE-01   TOTAL</t>
  </si>
  <si>
    <t>EFE-02</t>
  </si>
  <si>
    <t>ADQ. BIENES MUEBLES E INMUEBLES</t>
  </si>
  <si>
    <t>1236 Construcciones en Proceso en Bienes</t>
  </si>
  <si>
    <t>INMUEBLES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</si>
  <si>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</si>
  <si>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</si>
  <si>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</si>
  <si>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</si>
  <si>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1247 Colecciones, Obras de Arte y Objeto</t>
  </si>
  <si>
    <t>MUEBLES</t>
  </si>
  <si>
    <t>EFE-02   TOTAL</t>
  </si>
  <si>
    <t xml:space="preserve">“Bajo protesta de decir verdad declaramos que los Estados Financieros y sus notas, son razonablemente correctos y </t>
  </si>
  <si>
    <t xml:space="preserve"> responsabilidad del emisor"</t>
  </si>
  <si>
    <t>RECTOR</t>
  </si>
  <si>
    <t>DIRECTOR DE ADMINISTRACIÓN Y FINANZAS</t>
  </si>
  <si>
    <t>DR. FERNANDO GUTIÉRREZ GODÍNEZ</t>
  </si>
  <si>
    <t>C.P. LOTH MARIANO PÉREZ CAMACHO</t>
  </si>
  <si>
    <t>JEFE DEPTO. DE CONTABILIDAD</t>
  </si>
  <si>
    <t>C.P. MIGUEL ÁNGEL RANGEL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</si>
</sst>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0.00;\-#,##0.00;&quot; &quot;"/>
    <numFmt numFmtId="166" formatCode="#,##0.00_-;#,##0.00\-;&quot; &quot;"/>
    <numFmt numFmtId="167" formatCode="#,##0;\-#,##0;&quot; &quot;"/>
    <numFmt numFmtId="168" formatCode="#,##0.00_ ;\-#,##0.00\ "/>
  </numFmts>
  <fonts count="12" x14ac:knownFonts="1">
    <font>
      <sz val="10"/>
      <name val="Arial"/>
    </font>
    <font>
      <sz val="8"/>
      <name val="Helv"/>
    </font>
    <font>
      <sz val="8"/>
      <name val="Arial"/>
      <family val="2"/>
    </font>
    <font>
      <b/>
      <sz val="8"/>
      <name val="Helv"/>
    </font>
    <font>
      <b/>
      <u/>
      <sz val="8"/>
      <name val="Helv"/>
    </font>
    <font>
      <u/>
      <sz val="8"/>
      <name val="Helv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25">
    <xf numFmtId="0" fontId="0" fillId="0" borderId="0" xfId="0"/>
    <xf numFmtId="164" fontId="2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0" fontId="2" fillId="0" borderId="0" xfId="1" applyNumberFormat="1" applyFont="1"/>
    <xf numFmtId="164" fontId="2" fillId="0" borderId="0" xfId="1" applyFont="1"/>
    <xf numFmtId="164" fontId="2" fillId="0" borderId="4" xfId="1" applyFont="1" applyBorder="1"/>
    <xf numFmtId="164" fontId="2" fillId="0" borderId="0" xfId="1" applyFont="1" applyBorder="1"/>
    <xf numFmtId="164" fontId="2" fillId="0" borderId="5" xfId="1" applyFont="1" applyBorder="1"/>
    <xf numFmtId="164" fontId="2" fillId="0" borderId="4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0" borderId="6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1" fillId="0" borderId="4" xfId="1" applyFont="1" applyBorder="1"/>
    <xf numFmtId="164" fontId="1" fillId="0" borderId="0" xfId="1" applyFont="1" applyBorder="1"/>
    <xf numFmtId="164" fontId="1" fillId="0" borderId="5" xfId="1" applyFont="1" applyBorder="1"/>
    <xf numFmtId="0" fontId="1" fillId="0" borderId="0" xfId="1" applyNumberFormat="1" applyFont="1" applyBorder="1"/>
    <xf numFmtId="3" fontId="1" fillId="0" borderId="0" xfId="1" applyNumberFormat="1" applyFont="1" applyBorder="1"/>
    <xf numFmtId="164" fontId="3" fillId="0" borderId="4" xfId="1" applyNumberFormat="1" applyFont="1" applyBorder="1" applyAlignment="1" applyProtection="1">
      <alignment horizontal="left"/>
    </xf>
    <xf numFmtId="164" fontId="4" fillId="0" borderId="0" xfId="1" applyNumberFormat="1" applyFont="1" applyBorder="1" applyAlignment="1" applyProtection="1">
      <alignment horizontal="left"/>
    </xf>
    <xf numFmtId="37" fontId="1" fillId="0" borderId="0" xfId="1" applyNumberFormat="1" applyFont="1" applyBorder="1" applyProtection="1"/>
    <xf numFmtId="164" fontId="1" fillId="0" borderId="0" xfId="1" applyNumberFormat="1" applyFont="1" applyBorder="1" applyAlignment="1" applyProtection="1">
      <alignment horizontal="left"/>
    </xf>
    <xf numFmtId="164" fontId="3" fillId="0" borderId="4" xfId="1" applyFont="1" applyBorder="1"/>
    <xf numFmtId="37" fontId="3" fillId="0" borderId="0" xfId="1" applyNumberFormat="1" applyFont="1" applyBorder="1" applyProtection="1"/>
    <xf numFmtId="164" fontId="1" fillId="0" borderId="0" xfId="1" applyNumberFormat="1" applyFont="1" applyBorder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left"/>
    </xf>
    <xf numFmtId="164" fontId="1" fillId="0" borderId="4" xfId="1" applyNumberFormat="1" applyFont="1" applyBorder="1" applyAlignment="1" applyProtection="1">
      <alignment horizontal="left"/>
    </xf>
    <xf numFmtId="164" fontId="1" fillId="0" borderId="6" xfId="1" applyFont="1" applyBorder="1"/>
    <xf numFmtId="164" fontId="1" fillId="0" borderId="7" xfId="1" applyNumberFormat="1" applyFont="1" applyBorder="1" applyAlignment="1" applyProtection="1">
      <alignment horizontal="left"/>
    </xf>
    <xf numFmtId="164" fontId="1" fillId="0" borderId="7" xfId="1" applyFont="1" applyBorder="1"/>
    <xf numFmtId="164" fontId="1" fillId="0" borderId="8" xfId="1" applyFont="1" applyBorder="1"/>
    <xf numFmtId="164" fontId="1" fillId="0" borderId="1" xfId="1" applyFont="1" applyBorder="1"/>
    <xf numFmtId="164" fontId="1" fillId="0" borderId="2" xfId="1" applyNumberFormat="1" applyFont="1" applyBorder="1" applyAlignment="1" applyProtection="1">
      <alignment horizontal="left"/>
    </xf>
    <xf numFmtId="164" fontId="1" fillId="0" borderId="2" xfId="1" applyFont="1" applyBorder="1"/>
    <xf numFmtId="164" fontId="1" fillId="0" borderId="3" xfId="1" applyFont="1" applyBorder="1"/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3" fillId="0" borderId="5" xfId="1" applyFont="1" applyBorder="1"/>
    <xf numFmtId="0" fontId="3" fillId="0" borderId="0" xfId="1" applyNumberFormat="1" applyFont="1" applyBorder="1"/>
    <xf numFmtId="164" fontId="6" fillId="0" borderId="0" xfId="1" applyFont="1" applyFill="1" applyBorder="1"/>
    <xf numFmtId="164" fontId="7" fillId="0" borderId="0" xfId="1" applyFont="1" applyFill="1" applyBorder="1" applyAlignment="1"/>
    <xf numFmtId="164" fontId="7" fillId="0" borderId="0" xfId="1" applyFont="1" applyFill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2" fillId="0" borderId="0" xfId="1" applyFont="1" applyFill="1" applyBorder="1"/>
    <xf numFmtId="43" fontId="2" fillId="0" borderId="0" xfId="1" applyNumberFormat="1" applyFont="1" applyFill="1" applyBorder="1"/>
    <xf numFmtId="164" fontId="7" fillId="0" borderId="0" xfId="1" applyFont="1" applyFill="1" applyBorder="1"/>
    <xf numFmtId="43" fontId="7" fillId="0" borderId="0" xfId="1" applyNumberFormat="1" applyFont="1" applyFill="1" applyBorder="1"/>
    <xf numFmtId="164" fontId="7" fillId="0" borderId="4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center"/>
    </xf>
    <xf numFmtId="164" fontId="2" fillId="0" borderId="5" xfId="1" applyFont="1" applyFill="1" applyBorder="1"/>
    <xf numFmtId="0" fontId="2" fillId="0" borderId="0" xfId="1" applyNumberFormat="1" applyFont="1" applyFill="1"/>
    <xf numFmtId="164" fontId="2" fillId="0" borderId="4" xfId="1" applyFont="1" applyFill="1" applyBorder="1"/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165" fontId="7" fillId="0" borderId="9" xfId="0" applyNumberFormat="1" applyFont="1" applyFill="1" applyBorder="1"/>
    <xf numFmtId="165" fontId="7" fillId="0" borderId="0" xfId="0" applyNumberFormat="1" applyFont="1" applyFill="1" applyBorder="1"/>
    <xf numFmtId="166" fontId="7" fillId="0" borderId="0" xfId="0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166" fontId="7" fillId="0" borderId="0" xfId="2" applyNumberFormat="1" applyFont="1" applyFill="1" applyBorder="1"/>
    <xf numFmtId="49" fontId="2" fillId="0" borderId="0" xfId="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 vertical="top"/>
    </xf>
    <xf numFmtId="166" fontId="7" fillId="0" borderId="9" xfId="0" applyNumberFormat="1" applyFont="1" applyFill="1" applyBorder="1"/>
    <xf numFmtId="164" fontId="7" fillId="0" borderId="0" xfId="1" applyFont="1" applyFill="1" applyBorder="1" applyAlignment="1">
      <alignment horizontal="left"/>
    </xf>
    <xf numFmtId="166" fontId="2" fillId="0" borderId="0" xfId="0" applyNumberFormat="1" applyFont="1" applyFill="1" applyBorder="1"/>
    <xf numFmtId="40" fontId="7" fillId="0" borderId="0" xfId="1" applyNumberFormat="1" applyFont="1" applyFill="1" applyBorder="1"/>
    <xf numFmtId="40" fontId="2" fillId="0" borderId="0" xfId="1" applyNumberFormat="1" applyFont="1" applyFill="1" applyBorder="1"/>
    <xf numFmtId="40" fontId="7" fillId="0" borderId="0" xfId="1" applyNumberFormat="1" applyFont="1" applyFill="1" applyBorder="1" applyAlignment="1">
      <alignment horizontal="center"/>
    </xf>
    <xf numFmtId="49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164" fontId="2" fillId="0" borderId="6" xfId="1" applyFont="1" applyFill="1" applyBorder="1"/>
    <xf numFmtId="49" fontId="2" fillId="0" borderId="7" xfId="0" applyNumberFormat="1" applyFont="1" applyFill="1" applyBorder="1" applyAlignment="1">
      <alignment horizontal="left"/>
    </xf>
    <xf numFmtId="49" fontId="2" fillId="0" borderId="7" xfId="2" applyNumberFormat="1" applyFont="1" applyFill="1" applyBorder="1" applyAlignment="1">
      <alignment horizontal="left"/>
    </xf>
    <xf numFmtId="164" fontId="2" fillId="0" borderId="7" xfId="1" applyFont="1" applyFill="1" applyBorder="1"/>
    <xf numFmtId="165" fontId="2" fillId="0" borderId="7" xfId="0" applyNumberFormat="1" applyFont="1" applyFill="1" applyBorder="1"/>
    <xf numFmtId="164" fontId="2" fillId="0" borderId="8" xfId="1" applyFont="1" applyFill="1" applyBorder="1"/>
    <xf numFmtId="164" fontId="2" fillId="0" borderId="1" xfId="1" applyFont="1" applyFill="1" applyBorder="1"/>
    <xf numFmtId="49" fontId="2" fillId="0" borderId="2" xfId="0" applyNumberFormat="1" applyFont="1" applyFill="1" applyBorder="1" applyAlignment="1">
      <alignment horizontal="left"/>
    </xf>
    <xf numFmtId="49" fontId="2" fillId="0" borderId="2" xfId="2" applyNumberFormat="1" applyFont="1" applyFill="1" applyBorder="1" applyAlignment="1">
      <alignment horizontal="left"/>
    </xf>
    <xf numFmtId="164" fontId="2" fillId="0" borderId="2" xfId="1" applyFont="1" applyFill="1" applyBorder="1"/>
    <xf numFmtId="165" fontId="2" fillId="0" borderId="2" xfId="0" applyNumberFormat="1" applyFont="1" applyFill="1" applyBorder="1"/>
    <xf numFmtId="164" fontId="2" fillId="0" borderId="3" xfId="1" applyFont="1" applyFill="1" applyBorder="1"/>
    <xf numFmtId="43" fontId="7" fillId="0" borderId="0" xfId="3" applyNumberFormat="1" applyFont="1" applyFill="1" applyBorder="1"/>
    <xf numFmtId="43" fontId="7" fillId="0" borderId="0" xfId="3" applyNumberFormat="1" applyFont="1" applyFill="1" applyBorder="1" applyAlignment="1">
      <alignment horizontal="center"/>
    </xf>
    <xf numFmtId="166" fontId="2" fillId="0" borderId="10" xfId="0" applyNumberFormat="1" applyFont="1" applyFill="1" applyBorder="1"/>
    <xf numFmtId="43" fontId="2" fillId="0" borderId="0" xfId="3" applyNumberFormat="1" applyFont="1" applyFill="1" applyBorder="1"/>
    <xf numFmtId="43" fontId="2" fillId="0" borderId="0" xfId="0" applyNumberFormat="1" applyFont="1" applyFill="1" applyBorder="1"/>
    <xf numFmtId="43" fontId="2" fillId="0" borderId="10" xfId="0" applyNumberFormat="1" applyFont="1" applyFill="1" applyBorder="1"/>
    <xf numFmtId="43" fontId="7" fillId="0" borderId="11" xfId="0" applyNumberFormat="1" applyFont="1" applyFill="1" applyBorder="1"/>
    <xf numFmtId="49" fontId="2" fillId="0" borderId="0" xfId="3" applyNumberFormat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/>
    </xf>
    <xf numFmtId="164" fontId="2" fillId="0" borderId="0" xfId="1" applyFont="1" applyFill="1"/>
    <xf numFmtId="40" fontId="2" fillId="0" borderId="7" xfId="1" applyNumberFormat="1" applyFont="1" applyFill="1" applyBorder="1"/>
    <xf numFmtId="166" fontId="7" fillId="0" borderId="0" xfId="3" applyNumberFormat="1" applyFont="1" applyFill="1" applyBorder="1"/>
    <xf numFmtId="0" fontId="7" fillId="0" borderId="0" xfId="1" applyNumberFormat="1" applyFont="1" applyFill="1"/>
    <xf numFmtId="4" fontId="9" fillId="0" borderId="0" xfId="1" applyNumberFormat="1" applyFont="1" applyFill="1" applyBorder="1"/>
    <xf numFmtId="4" fontId="10" fillId="0" borderId="0" xfId="1" applyNumberFormat="1" applyFont="1" applyFill="1" applyBorder="1"/>
    <xf numFmtId="166" fontId="2" fillId="0" borderId="0" xfId="3" applyNumberFormat="1" applyFont="1" applyFill="1" applyBorder="1"/>
    <xf numFmtId="40" fontId="2" fillId="0" borderId="5" xfId="1" applyNumberFormat="1" applyFont="1" applyFill="1" applyBorder="1" applyAlignment="1"/>
    <xf numFmtId="168" fontId="2" fillId="0" borderId="0" xfId="1" applyNumberFormat="1" applyFont="1" applyFill="1"/>
    <xf numFmtId="49" fontId="7" fillId="0" borderId="0" xfId="0" applyNumberFormat="1" applyFont="1" applyFill="1" applyBorder="1" applyAlignment="1">
      <alignment horizontal="center"/>
    </xf>
    <xf numFmtId="10" fontId="2" fillId="0" borderId="0" xfId="4" applyNumberFormat="1" applyFont="1" applyFill="1"/>
    <xf numFmtId="166" fontId="7" fillId="0" borderId="0" xfId="3" applyNumberFormat="1" applyFont="1" applyFill="1" applyBorder="1" applyAlignment="1">
      <alignment horizontal="center"/>
    </xf>
    <xf numFmtId="164" fontId="7" fillId="0" borderId="0" xfId="1" applyFont="1" applyBorder="1"/>
    <xf numFmtId="164" fontId="2" fillId="0" borderId="6" xfId="1" applyFont="1" applyBorder="1"/>
    <xf numFmtId="164" fontId="2" fillId="0" borderId="7" xfId="1" applyFont="1" applyBorder="1"/>
    <xf numFmtId="164" fontId="7" fillId="0" borderId="7" xfId="1" applyFont="1" applyFill="1" applyBorder="1" applyAlignment="1">
      <alignment horizontal="center"/>
    </xf>
    <xf numFmtId="166" fontId="2" fillId="0" borderId="7" xfId="3" applyNumberFormat="1" applyFont="1" applyFill="1" applyBorder="1"/>
    <xf numFmtId="164" fontId="2" fillId="0" borderId="8" xfId="1" applyFont="1" applyBorder="1"/>
    <xf numFmtId="164" fontId="7" fillId="0" borderId="2" xfId="1" applyFont="1" applyFill="1" applyBorder="1" applyAlignment="1">
      <alignment horizontal="center"/>
    </xf>
    <xf numFmtId="166" fontId="2" fillId="0" borderId="2" xfId="3" applyNumberFormat="1" applyFont="1" applyFill="1" applyBorder="1"/>
    <xf numFmtId="40" fontId="2" fillId="0" borderId="0" xfId="1" applyNumberFormat="1" applyFont="1" applyBorder="1"/>
    <xf numFmtId="0" fontId="11" fillId="0" borderId="4" xfId="0" applyFont="1" applyBorder="1"/>
    <xf numFmtId="164" fontId="7" fillId="0" borderId="4" xfId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7" fillId="0" borderId="0" xfId="1" applyFont="1" applyBorder="1" applyAlignment="1"/>
    <xf numFmtId="164" fontId="7" fillId="0" borderId="4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7" fillId="0" borderId="5" xfId="1" applyFont="1" applyBorder="1" applyAlignment="1"/>
    <xf numFmtId="164" fontId="7" fillId="0" borderId="6" xfId="1" applyFont="1" applyBorder="1" applyAlignment="1">
      <alignment horizontal="center"/>
    </xf>
    <xf numFmtId="164" fontId="7" fillId="0" borderId="7" xfId="1" applyFont="1" applyBorder="1" applyAlignment="1">
      <alignment horizontal="center"/>
    </xf>
    <xf numFmtId="164" fontId="7" fillId="0" borderId="7" xfId="1" applyFont="1" applyBorder="1" applyAlignment="1"/>
  </cellXfs>
  <cellStyles count="5">
    <cellStyle name="Normal" xfId="0" builtinId="0"/>
    <cellStyle name="Normal 2 2 2" xfId="2"/>
    <cellStyle name="Normal 5" xfId="3"/>
    <cellStyle name="Normal_EDOSFinancieros Diciembre 05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66675</xdr:rowOff>
    </xdr:from>
    <xdr:to>
      <xdr:col>2</xdr:col>
      <xdr:colOff>866775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0"/>
          <a:ext cx="1838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4/E.FIN.%20DICIEMBR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DO.SIT.FIN."/>
      <sheetName val="EDO. DE ACT."/>
      <sheetName val="EDO.VAR.HDA.PUB."/>
      <sheetName val="EDO.FLUJO EFVO."/>
      <sheetName val="EDO.CAM.SIT.FIN"/>
      <sheetName val="EST. ANAL. ACTIVO"/>
      <sheetName val="EST. ANAL. PASIVO"/>
      <sheetName val="IPC"/>
      <sheetName val="DET SUB ING 02"/>
      <sheetName val="REP MEN SUB 02"/>
      <sheetName val="ING. PROPIOS"/>
      <sheetName val="A1 Balanza de Comprobacion"/>
      <sheetName val="NOTAS"/>
      <sheetName val="NOT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1"/>
  <sheetViews>
    <sheetView tabSelected="1" zoomScaleNormal="100" workbookViewId="0">
      <selection activeCell="A8" sqref="A8"/>
    </sheetView>
  </sheetViews>
  <sheetFormatPr baseColWidth="10" defaultColWidth="10.28515625" defaultRowHeight="11.25" x14ac:dyDescent="0.2"/>
  <cols>
    <col min="1" max="1" width="4" style="5" customWidth="1"/>
    <col min="2" max="2" width="11.7109375" style="5" customWidth="1"/>
    <col min="3" max="3" width="19.85546875" style="5" customWidth="1"/>
    <col min="4" max="4" width="5.42578125" style="5" customWidth="1"/>
    <col min="5" max="5" width="8.7109375" style="5" customWidth="1"/>
    <col min="6" max="7" width="17.5703125" style="5" customWidth="1"/>
    <col min="8" max="8" width="18.140625" style="5" customWidth="1"/>
    <col min="9" max="9" width="4.28515625" style="5" customWidth="1"/>
    <col min="10" max="10" width="14" style="4" bestFit="1" customWidth="1"/>
    <col min="11" max="11" width="2.85546875" style="5" customWidth="1"/>
    <col min="12" max="12" width="2.7109375" style="5" customWidth="1"/>
    <col min="13" max="256" width="10.28515625" style="5"/>
    <col min="257" max="257" width="4" style="5" customWidth="1"/>
    <col min="258" max="258" width="13.85546875" style="5" customWidth="1"/>
    <col min="259" max="259" width="15.85546875" style="5" customWidth="1"/>
    <col min="260" max="260" width="5.42578125" style="5" customWidth="1"/>
    <col min="261" max="261" width="3.28515625" style="5" customWidth="1"/>
    <col min="262" max="263" width="17.5703125" style="5" customWidth="1"/>
    <col min="264" max="264" width="18.140625" style="5" customWidth="1"/>
    <col min="265" max="265" width="4.28515625" style="5" customWidth="1"/>
    <col min="266" max="266" width="14" style="5" bestFit="1" customWidth="1"/>
    <col min="267" max="267" width="2.85546875" style="5" customWidth="1"/>
    <col min="268" max="268" width="2.7109375" style="5" customWidth="1"/>
    <col min="269" max="512" width="10.28515625" style="5"/>
    <col min="513" max="513" width="4" style="5" customWidth="1"/>
    <col min="514" max="514" width="13.85546875" style="5" customWidth="1"/>
    <col min="515" max="515" width="15.85546875" style="5" customWidth="1"/>
    <col min="516" max="516" width="5.42578125" style="5" customWidth="1"/>
    <col min="517" max="517" width="3.28515625" style="5" customWidth="1"/>
    <col min="518" max="519" width="17.5703125" style="5" customWidth="1"/>
    <col min="520" max="520" width="18.140625" style="5" customWidth="1"/>
    <col min="521" max="521" width="4.28515625" style="5" customWidth="1"/>
    <col min="522" max="522" width="14" style="5" bestFit="1" customWidth="1"/>
    <col min="523" max="523" width="2.85546875" style="5" customWidth="1"/>
    <col min="524" max="524" width="2.7109375" style="5" customWidth="1"/>
    <col min="525" max="768" width="10.28515625" style="5"/>
    <col min="769" max="769" width="4" style="5" customWidth="1"/>
    <col min="770" max="770" width="13.85546875" style="5" customWidth="1"/>
    <col min="771" max="771" width="15.85546875" style="5" customWidth="1"/>
    <col min="772" max="772" width="5.42578125" style="5" customWidth="1"/>
    <col min="773" max="773" width="3.28515625" style="5" customWidth="1"/>
    <col min="774" max="775" width="17.5703125" style="5" customWidth="1"/>
    <col min="776" max="776" width="18.140625" style="5" customWidth="1"/>
    <col min="777" max="777" width="4.28515625" style="5" customWidth="1"/>
    <col min="778" max="778" width="14" style="5" bestFit="1" customWidth="1"/>
    <col min="779" max="779" width="2.85546875" style="5" customWidth="1"/>
    <col min="780" max="780" width="2.7109375" style="5" customWidth="1"/>
    <col min="781" max="1024" width="10.28515625" style="5"/>
    <col min="1025" max="1025" width="4" style="5" customWidth="1"/>
    <col min="1026" max="1026" width="13.85546875" style="5" customWidth="1"/>
    <col min="1027" max="1027" width="15.85546875" style="5" customWidth="1"/>
    <col min="1028" max="1028" width="5.42578125" style="5" customWidth="1"/>
    <col min="1029" max="1029" width="3.28515625" style="5" customWidth="1"/>
    <col min="1030" max="1031" width="17.5703125" style="5" customWidth="1"/>
    <col min="1032" max="1032" width="18.140625" style="5" customWidth="1"/>
    <col min="1033" max="1033" width="4.28515625" style="5" customWidth="1"/>
    <col min="1034" max="1034" width="14" style="5" bestFit="1" customWidth="1"/>
    <col min="1035" max="1035" width="2.85546875" style="5" customWidth="1"/>
    <col min="1036" max="1036" width="2.7109375" style="5" customWidth="1"/>
    <col min="1037" max="1280" width="10.28515625" style="5"/>
    <col min="1281" max="1281" width="4" style="5" customWidth="1"/>
    <col min="1282" max="1282" width="13.85546875" style="5" customWidth="1"/>
    <col min="1283" max="1283" width="15.85546875" style="5" customWidth="1"/>
    <col min="1284" max="1284" width="5.42578125" style="5" customWidth="1"/>
    <col min="1285" max="1285" width="3.28515625" style="5" customWidth="1"/>
    <col min="1286" max="1287" width="17.5703125" style="5" customWidth="1"/>
    <col min="1288" max="1288" width="18.140625" style="5" customWidth="1"/>
    <col min="1289" max="1289" width="4.28515625" style="5" customWidth="1"/>
    <col min="1290" max="1290" width="14" style="5" bestFit="1" customWidth="1"/>
    <col min="1291" max="1291" width="2.85546875" style="5" customWidth="1"/>
    <col min="1292" max="1292" width="2.7109375" style="5" customWidth="1"/>
    <col min="1293" max="1536" width="10.28515625" style="5"/>
    <col min="1537" max="1537" width="4" style="5" customWidth="1"/>
    <col min="1538" max="1538" width="13.85546875" style="5" customWidth="1"/>
    <col min="1539" max="1539" width="15.85546875" style="5" customWidth="1"/>
    <col min="1540" max="1540" width="5.42578125" style="5" customWidth="1"/>
    <col min="1541" max="1541" width="3.28515625" style="5" customWidth="1"/>
    <col min="1542" max="1543" width="17.5703125" style="5" customWidth="1"/>
    <col min="1544" max="1544" width="18.140625" style="5" customWidth="1"/>
    <col min="1545" max="1545" width="4.28515625" style="5" customWidth="1"/>
    <col min="1546" max="1546" width="14" style="5" bestFit="1" customWidth="1"/>
    <col min="1547" max="1547" width="2.85546875" style="5" customWidth="1"/>
    <col min="1548" max="1548" width="2.7109375" style="5" customWidth="1"/>
    <col min="1549" max="1792" width="10.28515625" style="5"/>
    <col min="1793" max="1793" width="4" style="5" customWidth="1"/>
    <col min="1794" max="1794" width="13.85546875" style="5" customWidth="1"/>
    <col min="1795" max="1795" width="15.85546875" style="5" customWidth="1"/>
    <col min="1796" max="1796" width="5.42578125" style="5" customWidth="1"/>
    <col min="1797" max="1797" width="3.28515625" style="5" customWidth="1"/>
    <col min="1798" max="1799" width="17.5703125" style="5" customWidth="1"/>
    <col min="1800" max="1800" width="18.140625" style="5" customWidth="1"/>
    <col min="1801" max="1801" width="4.28515625" style="5" customWidth="1"/>
    <col min="1802" max="1802" width="14" style="5" bestFit="1" customWidth="1"/>
    <col min="1803" max="1803" width="2.85546875" style="5" customWidth="1"/>
    <col min="1804" max="1804" width="2.7109375" style="5" customWidth="1"/>
    <col min="1805" max="2048" width="10.28515625" style="5"/>
    <col min="2049" max="2049" width="4" style="5" customWidth="1"/>
    <col min="2050" max="2050" width="13.85546875" style="5" customWidth="1"/>
    <col min="2051" max="2051" width="15.85546875" style="5" customWidth="1"/>
    <col min="2052" max="2052" width="5.42578125" style="5" customWidth="1"/>
    <col min="2053" max="2053" width="3.28515625" style="5" customWidth="1"/>
    <col min="2054" max="2055" width="17.5703125" style="5" customWidth="1"/>
    <col min="2056" max="2056" width="18.140625" style="5" customWidth="1"/>
    <col min="2057" max="2057" width="4.28515625" style="5" customWidth="1"/>
    <col min="2058" max="2058" width="14" style="5" bestFit="1" customWidth="1"/>
    <col min="2059" max="2059" width="2.85546875" style="5" customWidth="1"/>
    <col min="2060" max="2060" width="2.7109375" style="5" customWidth="1"/>
    <col min="2061" max="2304" width="10.28515625" style="5"/>
    <col min="2305" max="2305" width="4" style="5" customWidth="1"/>
    <col min="2306" max="2306" width="13.85546875" style="5" customWidth="1"/>
    <col min="2307" max="2307" width="15.85546875" style="5" customWidth="1"/>
    <col min="2308" max="2308" width="5.42578125" style="5" customWidth="1"/>
    <col min="2309" max="2309" width="3.28515625" style="5" customWidth="1"/>
    <col min="2310" max="2311" width="17.5703125" style="5" customWidth="1"/>
    <col min="2312" max="2312" width="18.140625" style="5" customWidth="1"/>
    <col min="2313" max="2313" width="4.28515625" style="5" customWidth="1"/>
    <col min="2314" max="2314" width="14" style="5" bestFit="1" customWidth="1"/>
    <col min="2315" max="2315" width="2.85546875" style="5" customWidth="1"/>
    <col min="2316" max="2316" width="2.7109375" style="5" customWidth="1"/>
    <col min="2317" max="2560" width="10.28515625" style="5"/>
    <col min="2561" max="2561" width="4" style="5" customWidth="1"/>
    <col min="2562" max="2562" width="13.85546875" style="5" customWidth="1"/>
    <col min="2563" max="2563" width="15.85546875" style="5" customWidth="1"/>
    <col min="2564" max="2564" width="5.42578125" style="5" customWidth="1"/>
    <col min="2565" max="2565" width="3.28515625" style="5" customWidth="1"/>
    <col min="2566" max="2567" width="17.5703125" style="5" customWidth="1"/>
    <col min="2568" max="2568" width="18.140625" style="5" customWidth="1"/>
    <col min="2569" max="2569" width="4.28515625" style="5" customWidth="1"/>
    <col min="2570" max="2570" width="14" style="5" bestFit="1" customWidth="1"/>
    <col min="2571" max="2571" width="2.85546875" style="5" customWidth="1"/>
    <col min="2572" max="2572" width="2.7109375" style="5" customWidth="1"/>
    <col min="2573" max="2816" width="10.28515625" style="5"/>
    <col min="2817" max="2817" width="4" style="5" customWidth="1"/>
    <col min="2818" max="2818" width="13.85546875" style="5" customWidth="1"/>
    <col min="2819" max="2819" width="15.85546875" style="5" customWidth="1"/>
    <col min="2820" max="2820" width="5.42578125" style="5" customWidth="1"/>
    <col min="2821" max="2821" width="3.28515625" style="5" customWidth="1"/>
    <col min="2822" max="2823" width="17.5703125" style="5" customWidth="1"/>
    <col min="2824" max="2824" width="18.140625" style="5" customWidth="1"/>
    <col min="2825" max="2825" width="4.28515625" style="5" customWidth="1"/>
    <col min="2826" max="2826" width="14" style="5" bestFit="1" customWidth="1"/>
    <col min="2827" max="2827" width="2.85546875" style="5" customWidth="1"/>
    <col min="2828" max="2828" width="2.7109375" style="5" customWidth="1"/>
    <col min="2829" max="3072" width="10.28515625" style="5"/>
    <col min="3073" max="3073" width="4" style="5" customWidth="1"/>
    <col min="3074" max="3074" width="13.85546875" style="5" customWidth="1"/>
    <col min="3075" max="3075" width="15.85546875" style="5" customWidth="1"/>
    <col min="3076" max="3076" width="5.42578125" style="5" customWidth="1"/>
    <col min="3077" max="3077" width="3.28515625" style="5" customWidth="1"/>
    <col min="3078" max="3079" width="17.5703125" style="5" customWidth="1"/>
    <col min="3080" max="3080" width="18.140625" style="5" customWidth="1"/>
    <col min="3081" max="3081" width="4.28515625" style="5" customWidth="1"/>
    <col min="3082" max="3082" width="14" style="5" bestFit="1" customWidth="1"/>
    <col min="3083" max="3083" width="2.85546875" style="5" customWidth="1"/>
    <col min="3084" max="3084" width="2.7109375" style="5" customWidth="1"/>
    <col min="3085" max="3328" width="10.28515625" style="5"/>
    <col min="3329" max="3329" width="4" style="5" customWidth="1"/>
    <col min="3330" max="3330" width="13.85546875" style="5" customWidth="1"/>
    <col min="3331" max="3331" width="15.85546875" style="5" customWidth="1"/>
    <col min="3332" max="3332" width="5.42578125" style="5" customWidth="1"/>
    <col min="3333" max="3333" width="3.28515625" style="5" customWidth="1"/>
    <col min="3334" max="3335" width="17.5703125" style="5" customWidth="1"/>
    <col min="3336" max="3336" width="18.140625" style="5" customWidth="1"/>
    <col min="3337" max="3337" width="4.28515625" style="5" customWidth="1"/>
    <col min="3338" max="3338" width="14" style="5" bestFit="1" customWidth="1"/>
    <col min="3339" max="3339" width="2.85546875" style="5" customWidth="1"/>
    <col min="3340" max="3340" width="2.7109375" style="5" customWidth="1"/>
    <col min="3341" max="3584" width="10.28515625" style="5"/>
    <col min="3585" max="3585" width="4" style="5" customWidth="1"/>
    <col min="3586" max="3586" width="13.85546875" style="5" customWidth="1"/>
    <col min="3587" max="3587" width="15.85546875" style="5" customWidth="1"/>
    <col min="3588" max="3588" width="5.42578125" style="5" customWidth="1"/>
    <col min="3589" max="3589" width="3.28515625" style="5" customWidth="1"/>
    <col min="3590" max="3591" width="17.5703125" style="5" customWidth="1"/>
    <col min="3592" max="3592" width="18.140625" style="5" customWidth="1"/>
    <col min="3593" max="3593" width="4.28515625" style="5" customWidth="1"/>
    <col min="3594" max="3594" width="14" style="5" bestFit="1" customWidth="1"/>
    <col min="3595" max="3595" width="2.85546875" style="5" customWidth="1"/>
    <col min="3596" max="3596" width="2.7109375" style="5" customWidth="1"/>
    <col min="3597" max="3840" width="10.28515625" style="5"/>
    <col min="3841" max="3841" width="4" style="5" customWidth="1"/>
    <col min="3842" max="3842" width="13.85546875" style="5" customWidth="1"/>
    <col min="3843" max="3843" width="15.85546875" style="5" customWidth="1"/>
    <col min="3844" max="3844" width="5.42578125" style="5" customWidth="1"/>
    <col min="3845" max="3845" width="3.28515625" style="5" customWidth="1"/>
    <col min="3846" max="3847" width="17.5703125" style="5" customWidth="1"/>
    <col min="3848" max="3848" width="18.140625" style="5" customWidth="1"/>
    <col min="3849" max="3849" width="4.28515625" style="5" customWidth="1"/>
    <col min="3850" max="3850" width="14" style="5" bestFit="1" customWidth="1"/>
    <col min="3851" max="3851" width="2.85546875" style="5" customWidth="1"/>
    <col min="3852" max="3852" width="2.7109375" style="5" customWidth="1"/>
    <col min="3853" max="4096" width="10.28515625" style="5"/>
    <col min="4097" max="4097" width="4" style="5" customWidth="1"/>
    <col min="4098" max="4098" width="13.85546875" style="5" customWidth="1"/>
    <col min="4099" max="4099" width="15.85546875" style="5" customWidth="1"/>
    <col min="4100" max="4100" width="5.42578125" style="5" customWidth="1"/>
    <col min="4101" max="4101" width="3.28515625" style="5" customWidth="1"/>
    <col min="4102" max="4103" width="17.5703125" style="5" customWidth="1"/>
    <col min="4104" max="4104" width="18.140625" style="5" customWidth="1"/>
    <col min="4105" max="4105" width="4.28515625" style="5" customWidth="1"/>
    <col min="4106" max="4106" width="14" style="5" bestFit="1" customWidth="1"/>
    <col min="4107" max="4107" width="2.85546875" style="5" customWidth="1"/>
    <col min="4108" max="4108" width="2.7109375" style="5" customWidth="1"/>
    <col min="4109" max="4352" width="10.28515625" style="5"/>
    <col min="4353" max="4353" width="4" style="5" customWidth="1"/>
    <col min="4354" max="4354" width="13.85546875" style="5" customWidth="1"/>
    <col min="4355" max="4355" width="15.85546875" style="5" customWidth="1"/>
    <col min="4356" max="4356" width="5.42578125" style="5" customWidth="1"/>
    <col min="4357" max="4357" width="3.28515625" style="5" customWidth="1"/>
    <col min="4358" max="4359" width="17.5703125" style="5" customWidth="1"/>
    <col min="4360" max="4360" width="18.140625" style="5" customWidth="1"/>
    <col min="4361" max="4361" width="4.28515625" style="5" customWidth="1"/>
    <col min="4362" max="4362" width="14" style="5" bestFit="1" customWidth="1"/>
    <col min="4363" max="4363" width="2.85546875" style="5" customWidth="1"/>
    <col min="4364" max="4364" width="2.7109375" style="5" customWidth="1"/>
    <col min="4365" max="4608" width="10.28515625" style="5"/>
    <col min="4609" max="4609" width="4" style="5" customWidth="1"/>
    <col min="4610" max="4610" width="13.85546875" style="5" customWidth="1"/>
    <col min="4611" max="4611" width="15.85546875" style="5" customWidth="1"/>
    <col min="4612" max="4612" width="5.42578125" style="5" customWidth="1"/>
    <col min="4613" max="4613" width="3.28515625" style="5" customWidth="1"/>
    <col min="4614" max="4615" width="17.5703125" style="5" customWidth="1"/>
    <col min="4616" max="4616" width="18.140625" style="5" customWidth="1"/>
    <col min="4617" max="4617" width="4.28515625" style="5" customWidth="1"/>
    <col min="4618" max="4618" width="14" style="5" bestFit="1" customWidth="1"/>
    <col min="4619" max="4619" width="2.85546875" style="5" customWidth="1"/>
    <col min="4620" max="4620" width="2.7109375" style="5" customWidth="1"/>
    <col min="4621" max="4864" width="10.28515625" style="5"/>
    <col min="4865" max="4865" width="4" style="5" customWidth="1"/>
    <col min="4866" max="4866" width="13.85546875" style="5" customWidth="1"/>
    <col min="4867" max="4867" width="15.85546875" style="5" customWidth="1"/>
    <col min="4868" max="4868" width="5.42578125" style="5" customWidth="1"/>
    <col min="4869" max="4869" width="3.28515625" style="5" customWidth="1"/>
    <col min="4870" max="4871" width="17.5703125" style="5" customWidth="1"/>
    <col min="4872" max="4872" width="18.140625" style="5" customWidth="1"/>
    <col min="4873" max="4873" width="4.28515625" style="5" customWidth="1"/>
    <col min="4874" max="4874" width="14" style="5" bestFit="1" customWidth="1"/>
    <col min="4875" max="4875" width="2.85546875" style="5" customWidth="1"/>
    <col min="4876" max="4876" width="2.7109375" style="5" customWidth="1"/>
    <col min="4877" max="5120" width="10.28515625" style="5"/>
    <col min="5121" max="5121" width="4" style="5" customWidth="1"/>
    <col min="5122" max="5122" width="13.85546875" style="5" customWidth="1"/>
    <col min="5123" max="5123" width="15.85546875" style="5" customWidth="1"/>
    <col min="5124" max="5124" width="5.42578125" style="5" customWidth="1"/>
    <col min="5125" max="5125" width="3.28515625" style="5" customWidth="1"/>
    <col min="5126" max="5127" width="17.5703125" style="5" customWidth="1"/>
    <col min="5128" max="5128" width="18.140625" style="5" customWidth="1"/>
    <col min="5129" max="5129" width="4.28515625" style="5" customWidth="1"/>
    <col min="5130" max="5130" width="14" style="5" bestFit="1" customWidth="1"/>
    <col min="5131" max="5131" width="2.85546875" style="5" customWidth="1"/>
    <col min="5132" max="5132" width="2.7109375" style="5" customWidth="1"/>
    <col min="5133" max="5376" width="10.28515625" style="5"/>
    <col min="5377" max="5377" width="4" style="5" customWidth="1"/>
    <col min="5378" max="5378" width="13.85546875" style="5" customWidth="1"/>
    <col min="5379" max="5379" width="15.85546875" style="5" customWidth="1"/>
    <col min="5380" max="5380" width="5.42578125" style="5" customWidth="1"/>
    <col min="5381" max="5381" width="3.28515625" style="5" customWidth="1"/>
    <col min="5382" max="5383" width="17.5703125" style="5" customWidth="1"/>
    <col min="5384" max="5384" width="18.140625" style="5" customWidth="1"/>
    <col min="5385" max="5385" width="4.28515625" style="5" customWidth="1"/>
    <col min="5386" max="5386" width="14" style="5" bestFit="1" customWidth="1"/>
    <col min="5387" max="5387" width="2.85546875" style="5" customWidth="1"/>
    <col min="5388" max="5388" width="2.7109375" style="5" customWidth="1"/>
    <col min="5389" max="5632" width="10.28515625" style="5"/>
    <col min="5633" max="5633" width="4" style="5" customWidth="1"/>
    <col min="5634" max="5634" width="13.85546875" style="5" customWidth="1"/>
    <col min="5635" max="5635" width="15.85546875" style="5" customWidth="1"/>
    <col min="5636" max="5636" width="5.42578125" style="5" customWidth="1"/>
    <col min="5637" max="5637" width="3.28515625" style="5" customWidth="1"/>
    <col min="5638" max="5639" width="17.5703125" style="5" customWidth="1"/>
    <col min="5640" max="5640" width="18.140625" style="5" customWidth="1"/>
    <col min="5641" max="5641" width="4.28515625" style="5" customWidth="1"/>
    <col min="5642" max="5642" width="14" style="5" bestFit="1" customWidth="1"/>
    <col min="5643" max="5643" width="2.85546875" style="5" customWidth="1"/>
    <col min="5644" max="5644" width="2.7109375" style="5" customWidth="1"/>
    <col min="5645" max="5888" width="10.28515625" style="5"/>
    <col min="5889" max="5889" width="4" style="5" customWidth="1"/>
    <col min="5890" max="5890" width="13.85546875" style="5" customWidth="1"/>
    <col min="5891" max="5891" width="15.85546875" style="5" customWidth="1"/>
    <col min="5892" max="5892" width="5.42578125" style="5" customWidth="1"/>
    <col min="5893" max="5893" width="3.28515625" style="5" customWidth="1"/>
    <col min="5894" max="5895" width="17.5703125" style="5" customWidth="1"/>
    <col min="5896" max="5896" width="18.140625" style="5" customWidth="1"/>
    <col min="5897" max="5897" width="4.28515625" style="5" customWidth="1"/>
    <col min="5898" max="5898" width="14" style="5" bestFit="1" customWidth="1"/>
    <col min="5899" max="5899" width="2.85546875" style="5" customWidth="1"/>
    <col min="5900" max="5900" width="2.7109375" style="5" customWidth="1"/>
    <col min="5901" max="6144" width="10.28515625" style="5"/>
    <col min="6145" max="6145" width="4" style="5" customWidth="1"/>
    <col min="6146" max="6146" width="13.85546875" style="5" customWidth="1"/>
    <col min="6147" max="6147" width="15.85546875" style="5" customWidth="1"/>
    <col min="6148" max="6148" width="5.42578125" style="5" customWidth="1"/>
    <col min="6149" max="6149" width="3.28515625" style="5" customWidth="1"/>
    <col min="6150" max="6151" width="17.5703125" style="5" customWidth="1"/>
    <col min="6152" max="6152" width="18.140625" style="5" customWidth="1"/>
    <col min="6153" max="6153" width="4.28515625" style="5" customWidth="1"/>
    <col min="6154" max="6154" width="14" style="5" bestFit="1" customWidth="1"/>
    <col min="6155" max="6155" width="2.85546875" style="5" customWidth="1"/>
    <col min="6156" max="6156" width="2.7109375" style="5" customWidth="1"/>
    <col min="6157" max="6400" width="10.28515625" style="5"/>
    <col min="6401" max="6401" width="4" style="5" customWidth="1"/>
    <col min="6402" max="6402" width="13.85546875" style="5" customWidth="1"/>
    <col min="6403" max="6403" width="15.85546875" style="5" customWidth="1"/>
    <col min="6404" max="6404" width="5.42578125" style="5" customWidth="1"/>
    <col min="6405" max="6405" width="3.28515625" style="5" customWidth="1"/>
    <col min="6406" max="6407" width="17.5703125" style="5" customWidth="1"/>
    <col min="6408" max="6408" width="18.140625" style="5" customWidth="1"/>
    <col min="6409" max="6409" width="4.28515625" style="5" customWidth="1"/>
    <col min="6410" max="6410" width="14" style="5" bestFit="1" customWidth="1"/>
    <col min="6411" max="6411" width="2.85546875" style="5" customWidth="1"/>
    <col min="6412" max="6412" width="2.7109375" style="5" customWidth="1"/>
    <col min="6413" max="6656" width="10.28515625" style="5"/>
    <col min="6657" max="6657" width="4" style="5" customWidth="1"/>
    <col min="6658" max="6658" width="13.85546875" style="5" customWidth="1"/>
    <col min="6659" max="6659" width="15.85546875" style="5" customWidth="1"/>
    <col min="6660" max="6660" width="5.42578125" style="5" customWidth="1"/>
    <col min="6661" max="6661" width="3.28515625" style="5" customWidth="1"/>
    <col min="6662" max="6663" width="17.5703125" style="5" customWidth="1"/>
    <col min="6664" max="6664" width="18.140625" style="5" customWidth="1"/>
    <col min="6665" max="6665" width="4.28515625" style="5" customWidth="1"/>
    <col min="6666" max="6666" width="14" style="5" bestFit="1" customWidth="1"/>
    <col min="6667" max="6667" width="2.85546875" style="5" customWidth="1"/>
    <col min="6668" max="6668" width="2.7109375" style="5" customWidth="1"/>
    <col min="6669" max="6912" width="10.28515625" style="5"/>
    <col min="6913" max="6913" width="4" style="5" customWidth="1"/>
    <col min="6914" max="6914" width="13.85546875" style="5" customWidth="1"/>
    <col min="6915" max="6915" width="15.85546875" style="5" customWidth="1"/>
    <col min="6916" max="6916" width="5.42578125" style="5" customWidth="1"/>
    <col min="6917" max="6917" width="3.28515625" style="5" customWidth="1"/>
    <col min="6918" max="6919" width="17.5703125" style="5" customWidth="1"/>
    <col min="6920" max="6920" width="18.140625" style="5" customWidth="1"/>
    <col min="6921" max="6921" width="4.28515625" style="5" customWidth="1"/>
    <col min="6922" max="6922" width="14" style="5" bestFit="1" customWidth="1"/>
    <col min="6923" max="6923" width="2.85546875" style="5" customWidth="1"/>
    <col min="6924" max="6924" width="2.7109375" style="5" customWidth="1"/>
    <col min="6925" max="7168" width="10.28515625" style="5"/>
    <col min="7169" max="7169" width="4" style="5" customWidth="1"/>
    <col min="7170" max="7170" width="13.85546875" style="5" customWidth="1"/>
    <col min="7171" max="7171" width="15.85546875" style="5" customWidth="1"/>
    <col min="7172" max="7172" width="5.42578125" style="5" customWidth="1"/>
    <col min="7173" max="7173" width="3.28515625" style="5" customWidth="1"/>
    <col min="7174" max="7175" width="17.5703125" style="5" customWidth="1"/>
    <col min="7176" max="7176" width="18.140625" style="5" customWidth="1"/>
    <col min="7177" max="7177" width="4.28515625" style="5" customWidth="1"/>
    <col min="7178" max="7178" width="14" style="5" bestFit="1" customWidth="1"/>
    <col min="7179" max="7179" width="2.85546875" style="5" customWidth="1"/>
    <col min="7180" max="7180" width="2.7109375" style="5" customWidth="1"/>
    <col min="7181" max="7424" width="10.28515625" style="5"/>
    <col min="7425" max="7425" width="4" style="5" customWidth="1"/>
    <col min="7426" max="7426" width="13.85546875" style="5" customWidth="1"/>
    <col min="7427" max="7427" width="15.85546875" style="5" customWidth="1"/>
    <col min="7428" max="7428" width="5.42578125" style="5" customWidth="1"/>
    <col min="7429" max="7429" width="3.28515625" style="5" customWidth="1"/>
    <col min="7430" max="7431" width="17.5703125" style="5" customWidth="1"/>
    <col min="7432" max="7432" width="18.140625" style="5" customWidth="1"/>
    <col min="7433" max="7433" width="4.28515625" style="5" customWidth="1"/>
    <col min="7434" max="7434" width="14" style="5" bestFit="1" customWidth="1"/>
    <col min="7435" max="7435" width="2.85546875" style="5" customWidth="1"/>
    <col min="7436" max="7436" width="2.7109375" style="5" customWidth="1"/>
    <col min="7437" max="7680" width="10.28515625" style="5"/>
    <col min="7681" max="7681" width="4" style="5" customWidth="1"/>
    <col min="7682" max="7682" width="13.85546875" style="5" customWidth="1"/>
    <col min="7683" max="7683" width="15.85546875" style="5" customWidth="1"/>
    <col min="7684" max="7684" width="5.42578125" style="5" customWidth="1"/>
    <col min="7685" max="7685" width="3.28515625" style="5" customWidth="1"/>
    <col min="7686" max="7687" width="17.5703125" style="5" customWidth="1"/>
    <col min="7688" max="7688" width="18.140625" style="5" customWidth="1"/>
    <col min="7689" max="7689" width="4.28515625" style="5" customWidth="1"/>
    <col min="7690" max="7690" width="14" style="5" bestFit="1" customWidth="1"/>
    <col min="7691" max="7691" width="2.85546875" style="5" customWidth="1"/>
    <col min="7692" max="7692" width="2.7109375" style="5" customWidth="1"/>
    <col min="7693" max="7936" width="10.28515625" style="5"/>
    <col min="7937" max="7937" width="4" style="5" customWidth="1"/>
    <col min="7938" max="7938" width="13.85546875" style="5" customWidth="1"/>
    <col min="7939" max="7939" width="15.85546875" style="5" customWidth="1"/>
    <col min="7940" max="7940" width="5.42578125" style="5" customWidth="1"/>
    <col min="7941" max="7941" width="3.28515625" style="5" customWidth="1"/>
    <col min="7942" max="7943" width="17.5703125" style="5" customWidth="1"/>
    <col min="7944" max="7944" width="18.140625" style="5" customWidth="1"/>
    <col min="7945" max="7945" width="4.28515625" style="5" customWidth="1"/>
    <col min="7946" max="7946" width="14" style="5" bestFit="1" customWidth="1"/>
    <col min="7947" max="7947" width="2.85546875" style="5" customWidth="1"/>
    <col min="7948" max="7948" width="2.7109375" style="5" customWidth="1"/>
    <col min="7949" max="8192" width="10.28515625" style="5"/>
    <col min="8193" max="8193" width="4" style="5" customWidth="1"/>
    <col min="8194" max="8194" width="13.85546875" style="5" customWidth="1"/>
    <col min="8195" max="8195" width="15.85546875" style="5" customWidth="1"/>
    <col min="8196" max="8196" width="5.42578125" style="5" customWidth="1"/>
    <col min="8197" max="8197" width="3.28515625" style="5" customWidth="1"/>
    <col min="8198" max="8199" width="17.5703125" style="5" customWidth="1"/>
    <col min="8200" max="8200" width="18.140625" style="5" customWidth="1"/>
    <col min="8201" max="8201" width="4.28515625" style="5" customWidth="1"/>
    <col min="8202" max="8202" width="14" style="5" bestFit="1" customWidth="1"/>
    <col min="8203" max="8203" width="2.85546875" style="5" customWidth="1"/>
    <col min="8204" max="8204" width="2.7109375" style="5" customWidth="1"/>
    <col min="8205" max="8448" width="10.28515625" style="5"/>
    <col min="8449" max="8449" width="4" style="5" customWidth="1"/>
    <col min="8450" max="8450" width="13.85546875" style="5" customWidth="1"/>
    <col min="8451" max="8451" width="15.85546875" style="5" customWidth="1"/>
    <col min="8452" max="8452" width="5.42578125" style="5" customWidth="1"/>
    <col min="8453" max="8453" width="3.28515625" style="5" customWidth="1"/>
    <col min="8454" max="8455" width="17.5703125" style="5" customWidth="1"/>
    <col min="8456" max="8456" width="18.140625" style="5" customWidth="1"/>
    <col min="8457" max="8457" width="4.28515625" style="5" customWidth="1"/>
    <col min="8458" max="8458" width="14" style="5" bestFit="1" customWidth="1"/>
    <col min="8459" max="8459" width="2.85546875" style="5" customWidth="1"/>
    <col min="8460" max="8460" width="2.7109375" style="5" customWidth="1"/>
    <col min="8461" max="8704" width="10.28515625" style="5"/>
    <col min="8705" max="8705" width="4" style="5" customWidth="1"/>
    <col min="8706" max="8706" width="13.85546875" style="5" customWidth="1"/>
    <col min="8707" max="8707" width="15.85546875" style="5" customWidth="1"/>
    <col min="8708" max="8708" width="5.42578125" style="5" customWidth="1"/>
    <col min="8709" max="8709" width="3.28515625" style="5" customWidth="1"/>
    <col min="8710" max="8711" width="17.5703125" style="5" customWidth="1"/>
    <col min="8712" max="8712" width="18.140625" style="5" customWidth="1"/>
    <col min="8713" max="8713" width="4.28515625" style="5" customWidth="1"/>
    <col min="8714" max="8714" width="14" style="5" bestFit="1" customWidth="1"/>
    <col min="8715" max="8715" width="2.85546875" style="5" customWidth="1"/>
    <col min="8716" max="8716" width="2.7109375" style="5" customWidth="1"/>
    <col min="8717" max="8960" width="10.28515625" style="5"/>
    <col min="8961" max="8961" width="4" style="5" customWidth="1"/>
    <col min="8962" max="8962" width="13.85546875" style="5" customWidth="1"/>
    <col min="8963" max="8963" width="15.85546875" style="5" customWidth="1"/>
    <col min="8964" max="8964" width="5.42578125" style="5" customWidth="1"/>
    <col min="8965" max="8965" width="3.28515625" style="5" customWidth="1"/>
    <col min="8966" max="8967" width="17.5703125" style="5" customWidth="1"/>
    <col min="8968" max="8968" width="18.140625" style="5" customWidth="1"/>
    <col min="8969" max="8969" width="4.28515625" style="5" customWidth="1"/>
    <col min="8970" max="8970" width="14" style="5" bestFit="1" customWidth="1"/>
    <col min="8971" max="8971" width="2.85546875" style="5" customWidth="1"/>
    <col min="8972" max="8972" width="2.7109375" style="5" customWidth="1"/>
    <col min="8973" max="9216" width="10.28515625" style="5"/>
    <col min="9217" max="9217" width="4" style="5" customWidth="1"/>
    <col min="9218" max="9218" width="13.85546875" style="5" customWidth="1"/>
    <col min="9219" max="9219" width="15.85546875" style="5" customWidth="1"/>
    <col min="9220" max="9220" width="5.42578125" style="5" customWidth="1"/>
    <col min="9221" max="9221" width="3.28515625" style="5" customWidth="1"/>
    <col min="9222" max="9223" width="17.5703125" style="5" customWidth="1"/>
    <col min="9224" max="9224" width="18.140625" style="5" customWidth="1"/>
    <col min="9225" max="9225" width="4.28515625" style="5" customWidth="1"/>
    <col min="9226" max="9226" width="14" style="5" bestFit="1" customWidth="1"/>
    <col min="9227" max="9227" width="2.85546875" style="5" customWidth="1"/>
    <col min="9228" max="9228" width="2.7109375" style="5" customWidth="1"/>
    <col min="9229" max="9472" width="10.28515625" style="5"/>
    <col min="9473" max="9473" width="4" style="5" customWidth="1"/>
    <col min="9474" max="9474" width="13.85546875" style="5" customWidth="1"/>
    <col min="9475" max="9475" width="15.85546875" style="5" customWidth="1"/>
    <col min="9476" max="9476" width="5.42578125" style="5" customWidth="1"/>
    <col min="9477" max="9477" width="3.28515625" style="5" customWidth="1"/>
    <col min="9478" max="9479" width="17.5703125" style="5" customWidth="1"/>
    <col min="9480" max="9480" width="18.140625" style="5" customWidth="1"/>
    <col min="9481" max="9481" width="4.28515625" style="5" customWidth="1"/>
    <col min="9482" max="9482" width="14" style="5" bestFit="1" customWidth="1"/>
    <col min="9483" max="9483" width="2.85546875" style="5" customWidth="1"/>
    <col min="9484" max="9484" width="2.7109375" style="5" customWidth="1"/>
    <col min="9485" max="9728" width="10.28515625" style="5"/>
    <col min="9729" max="9729" width="4" style="5" customWidth="1"/>
    <col min="9730" max="9730" width="13.85546875" style="5" customWidth="1"/>
    <col min="9731" max="9731" width="15.85546875" style="5" customWidth="1"/>
    <col min="9732" max="9732" width="5.42578125" style="5" customWidth="1"/>
    <col min="9733" max="9733" width="3.28515625" style="5" customWidth="1"/>
    <col min="9734" max="9735" width="17.5703125" style="5" customWidth="1"/>
    <col min="9736" max="9736" width="18.140625" style="5" customWidth="1"/>
    <col min="9737" max="9737" width="4.28515625" style="5" customWidth="1"/>
    <col min="9738" max="9738" width="14" style="5" bestFit="1" customWidth="1"/>
    <col min="9739" max="9739" width="2.85546875" style="5" customWidth="1"/>
    <col min="9740" max="9740" width="2.7109375" style="5" customWidth="1"/>
    <col min="9741" max="9984" width="10.28515625" style="5"/>
    <col min="9985" max="9985" width="4" style="5" customWidth="1"/>
    <col min="9986" max="9986" width="13.85546875" style="5" customWidth="1"/>
    <col min="9987" max="9987" width="15.85546875" style="5" customWidth="1"/>
    <col min="9988" max="9988" width="5.42578125" style="5" customWidth="1"/>
    <col min="9989" max="9989" width="3.28515625" style="5" customWidth="1"/>
    <col min="9990" max="9991" width="17.5703125" style="5" customWidth="1"/>
    <col min="9992" max="9992" width="18.140625" style="5" customWidth="1"/>
    <col min="9993" max="9993" width="4.28515625" style="5" customWidth="1"/>
    <col min="9994" max="9994" width="14" style="5" bestFit="1" customWidth="1"/>
    <col min="9995" max="9995" width="2.85546875" style="5" customWidth="1"/>
    <col min="9996" max="9996" width="2.7109375" style="5" customWidth="1"/>
    <col min="9997" max="10240" width="10.28515625" style="5"/>
    <col min="10241" max="10241" width="4" style="5" customWidth="1"/>
    <col min="10242" max="10242" width="13.85546875" style="5" customWidth="1"/>
    <col min="10243" max="10243" width="15.85546875" style="5" customWidth="1"/>
    <col min="10244" max="10244" width="5.42578125" style="5" customWidth="1"/>
    <col min="10245" max="10245" width="3.28515625" style="5" customWidth="1"/>
    <col min="10246" max="10247" width="17.5703125" style="5" customWidth="1"/>
    <col min="10248" max="10248" width="18.140625" style="5" customWidth="1"/>
    <col min="10249" max="10249" width="4.28515625" style="5" customWidth="1"/>
    <col min="10250" max="10250" width="14" style="5" bestFit="1" customWidth="1"/>
    <col min="10251" max="10251" width="2.85546875" style="5" customWidth="1"/>
    <col min="10252" max="10252" width="2.7109375" style="5" customWidth="1"/>
    <col min="10253" max="10496" width="10.28515625" style="5"/>
    <col min="10497" max="10497" width="4" style="5" customWidth="1"/>
    <col min="10498" max="10498" width="13.85546875" style="5" customWidth="1"/>
    <col min="10499" max="10499" width="15.85546875" style="5" customWidth="1"/>
    <col min="10500" max="10500" width="5.42578125" style="5" customWidth="1"/>
    <col min="10501" max="10501" width="3.28515625" style="5" customWidth="1"/>
    <col min="10502" max="10503" width="17.5703125" style="5" customWidth="1"/>
    <col min="10504" max="10504" width="18.140625" style="5" customWidth="1"/>
    <col min="10505" max="10505" width="4.28515625" style="5" customWidth="1"/>
    <col min="10506" max="10506" width="14" style="5" bestFit="1" customWidth="1"/>
    <col min="10507" max="10507" width="2.85546875" style="5" customWidth="1"/>
    <col min="10508" max="10508" width="2.7109375" style="5" customWidth="1"/>
    <col min="10509" max="10752" width="10.28515625" style="5"/>
    <col min="10753" max="10753" width="4" style="5" customWidth="1"/>
    <col min="10754" max="10754" width="13.85546875" style="5" customWidth="1"/>
    <col min="10755" max="10755" width="15.85546875" style="5" customWidth="1"/>
    <col min="10756" max="10756" width="5.42578125" style="5" customWidth="1"/>
    <col min="10757" max="10757" width="3.28515625" style="5" customWidth="1"/>
    <col min="10758" max="10759" width="17.5703125" style="5" customWidth="1"/>
    <col min="10760" max="10760" width="18.140625" style="5" customWidth="1"/>
    <col min="10761" max="10761" width="4.28515625" style="5" customWidth="1"/>
    <col min="10762" max="10762" width="14" style="5" bestFit="1" customWidth="1"/>
    <col min="10763" max="10763" width="2.85546875" style="5" customWidth="1"/>
    <col min="10764" max="10764" width="2.7109375" style="5" customWidth="1"/>
    <col min="10765" max="11008" width="10.28515625" style="5"/>
    <col min="11009" max="11009" width="4" style="5" customWidth="1"/>
    <col min="11010" max="11010" width="13.85546875" style="5" customWidth="1"/>
    <col min="11011" max="11011" width="15.85546875" style="5" customWidth="1"/>
    <col min="11012" max="11012" width="5.42578125" style="5" customWidth="1"/>
    <col min="11013" max="11013" width="3.28515625" style="5" customWidth="1"/>
    <col min="11014" max="11015" width="17.5703125" style="5" customWidth="1"/>
    <col min="11016" max="11016" width="18.140625" style="5" customWidth="1"/>
    <col min="11017" max="11017" width="4.28515625" style="5" customWidth="1"/>
    <col min="11018" max="11018" width="14" style="5" bestFit="1" customWidth="1"/>
    <col min="11019" max="11019" width="2.85546875" style="5" customWidth="1"/>
    <col min="11020" max="11020" width="2.7109375" style="5" customWidth="1"/>
    <col min="11021" max="11264" width="10.28515625" style="5"/>
    <col min="11265" max="11265" width="4" style="5" customWidth="1"/>
    <col min="11266" max="11266" width="13.85546875" style="5" customWidth="1"/>
    <col min="11267" max="11267" width="15.85546875" style="5" customWidth="1"/>
    <col min="11268" max="11268" width="5.42578125" style="5" customWidth="1"/>
    <col min="11269" max="11269" width="3.28515625" style="5" customWidth="1"/>
    <col min="11270" max="11271" width="17.5703125" style="5" customWidth="1"/>
    <col min="11272" max="11272" width="18.140625" style="5" customWidth="1"/>
    <col min="11273" max="11273" width="4.28515625" style="5" customWidth="1"/>
    <col min="11274" max="11274" width="14" style="5" bestFit="1" customWidth="1"/>
    <col min="11275" max="11275" width="2.85546875" style="5" customWidth="1"/>
    <col min="11276" max="11276" width="2.7109375" style="5" customWidth="1"/>
    <col min="11277" max="11520" width="10.28515625" style="5"/>
    <col min="11521" max="11521" width="4" style="5" customWidth="1"/>
    <col min="11522" max="11522" width="13.85546875" style="5" customWidth="1"/>
    <col min="11523" max="11523" width="15.85546875" style="5" customWidth="1"/>
    <col min="11524" max="11524" width="5.42578125" style="5" customWidth="1"/>
    <col min="11525" max="11525" width="3.28515625" style="5" customWidth="1"/>
    <col min="11526" max="11527" width="17.5703125" style="5" customWidth="1"/>
    <col min="11528" max="11528" width="18.140625" style="5" customWidth="1"/>
    <col min="11529" max="11529" width="4.28515625" style="5" customWidth="1"/>
    <col min="11530" max="11530" width="14" style="5" bestFit="1" customWidth="1"/>
    <col min="11531" max="11531" width="2.85546875" style="5" customWidth="1"/>
    <col min="11532" max="11532" width="2.7109375" style="5" customWidth="1"/>
    <col min="11533" max="11776" width="10.28515625" style="5"/>
    <col min="11777" max="11777" width="4" style="5" customWidth="1"/>
    <col min="11778" max="11778" width="13.85546875" style="5" customWidth="1"/>
    <col min="11779" max="11779" width="15.85546875" style="5" customWidth="1"/>
    <col min="11780" max="11780" width="5.42578125" style="5" customWidth="1"/>
    <col min="11781" max="11781" width="3.28515625" style="5" customWidth="1"/>
    <col min="11782" max="11783" width="17.5703125" style="5" customWidth="1"/>
    <col min="11784" max="11784" width="18.140625" style="5" customWidth="1"/>
    <col min="11785" max="11785" width="4.28515625" style="5" customWidth="1"/>
    <col min="11786" max="11786" width="14" style="5" bestFit="1" customWidth="1"/>
    <col min="11787" max="11787" width="2.85546875" style="5" customWidth="1"/>
    <col min="11788" max="11788" width="2.7109375" style="5" customWidth="1"/>
    <col min="11789" max="12032" width="10.28515625" style="5"/>
    <col min="12033" max="12033" width="4" style="5" customWidth="1"/>
    <col min="12034" max="12034" width="13.85546875" style="5" customWidth="1"/>
    <col min="12035" max="12035" width="15.85546875" style="5" customWidth="1"/>
    <col min="12036" max="12036" width="5.42578125" style="5" customWidth="1"/>
    <col min="12037" max="12037" width="3.28515625" style="5" customWidth="1"/>
    <col min="12038" max="12039" width="17.5703125" style="5" customWidth="1"/>
    <col min="12040" max="12040" width="18.140625" style="5" customWidth="1"/>
    <col min="12041" max="12041" width="4.28515625" style="5" customWidth="1"/>
    <col min="12042" max="12042" width="14" style="5" bestFit="1" customWidth="1"/>
    <col min="12043" max="12043" width="2.85546875" style="5" customWidth="1"/>
    <col min="12044" max="12044" width="2.7109375" style="5" customWidth="1"/>
    <col min="12045" max="12288" width="10.28515625" style="5"/>
    <col min="12289" max="12289" width="4" style="5" customWidth="1"/>
    <col min="12290" max="12290" width="13.85546875" style="5" customWidth="1"/>
    <col min="12291" max="12291" width="15.85546875" style="5" customWidth="1"/>
    <col min="12292" max="12292" width="5.42578125" style="5" customWidth="1"/>
    <col min="12293" max="12293" width="3.28515625" style="5" customWidth="1"/>
    <col min="12294" max="12295" width="17.5703125" style="5" customWidth="1"/>
    <col min="12296" max="12296" width="18.140625" style="5" customWidth="1"/>
    <col min="12297" max="12297" width="4.28515625" style="5" customWidth="1"/>
    <col min="12298" max="12298" width="14" style="5" bestFit="1" customWidth="1"/>
    <col min="12299" max="12299" width="2.85546875" style="5" customWidth="1"/>
    <col min="12300" max="12300" width="2.7109375" style="5" customWidth="1"/>
    <col min="12301" max="12544" width="10.28515625" style="5"/>
    <col min="12545" max="12545" width="4" style="5" customWidth="1"/>
    <col min="12546" max="12546" width="13.85546875" style="5" customWidth="1"/>
    <col min="12547" max="12547" width="15.85546875" style="5" customWidth="1"/>
    <col min="12548" max="12548" width="5.42578125" style="5" customWidth="1"/>
    <col min="12549" max="12549" width="3.28515625" style="5" customWidth="1"/>
    <col min="12550" max="12551" width="17.5703125" style="5" customWidth="1"/>
    <col min="12552" max="12552" width="18.140625" style="5" customWidth="1"/>
    <col min="12553" max="12553" width="4.28515625" style="5" customWidth="1"/>
    <col min="12554" max="12554" width="14" style="5" bestFit="1" customWidth="1"/>
    <col min="12555" max="12555" width="2.85546875" style="5" customWidth="1"/>
    <col min="12556" max="12556" width="2.7109375" style="5" customWidth="1"/>
    <col min="12557" max="12800" width="10.28515625" style="5"/>
    <col min="12801" max="12801" width="4" style="5" customWidth="1"/>
    <col min="12802" max="12802" width="13.85546875" style="5" customWidth="1"/>
    <col min="12803" max="12803" width="15.85546875" style="5" customWidth="1"/>
    <col min="12804" max="12804" width="5.42578125" style="5" customWidth="1"/>
    <col min="12805" max="12805" width="3.28515625" style="5" customWidth="1"/>
    <col min="12806" max="12807" width="17.5703125" style="5" customWidth="1"/>
    <col min="12808" max="12808" width="18.140625" style="5" customWidth="1"/>
    <col min="12809" max="12809" width="4.28515625" style="5" customWidth="1"/>
    <col min="12810" max="12810" width="14" style="5" bestFit="1" customWidth="1"/>
    <col min="12811" max="12811" width="2.85546875" style="5" customWidth="1"/>
    <col min="12812" max="12812" width="2.7109375" style="5" customWidth="1"/>
    <col min="12813" max="13056" width="10.28515625" style="5"/>
    <col min="13057" max="13057" width="4" style="5" customWidth="1"/>
    <col min="13058" max="13058" width="13.85546875" style="5" customWidth="1"/>
    <col min="13059" max="13059" width="15.85546875" style="5" customWidth="1"/>
    <col min="13060" max="13060" width="5.42578125" style="5" customWidth="1"/>
    <col min="13061" max="13061" width="3.28515625" style="5" customWidth="1"/>
    <col min="13062" max="13063" width="17.5703125" style="5" customWidth="1"/>
    <col min="13064" max="13064" width="18.140625" style="5" customWidth="1"/>
    <col min="13065" max="13065" width="4.28515625" style="5" customWidth="1"/>
    <col min="13066" max="13066" width="14" style="5" bestFit="1" customWidth="1"/>
    <col min="13067" max="13067" width="2.85546875" style="5" customWidth="1"/>
    <col min="13068" max="13068" width="2.7109375" style="5" customWidth="1"/>
    <col min="13069" max="13312" width="10.28515625" style="5"/>
    <col min="13313" max="13313" width="4" style="5" customWidth="1"/>
    <col min="13314" max="13314" width="13.85546875" style="5" customWidth="1"/>
    <col min="13315" max="13315" width="15.85546875" style="5" customWidth="1"/>
    <col min="13316" max="13316" width="5.42578125" style="5" customWidth="1"/>
    <col min="13317" max="13317" width="3.28515625" style="5" customWidth="1"/>
    <col min="13318" max="13319" width="17.5703125" style="5" customWidth="1"/>
    <col min="13320" max="13320" width="18.140625" style="5" customWidth="1"/>
    <col min="13321" max="13321" width="4.28515625" style="5" customWidth="1"/>
    <col min="13322" max="13322" width="14" style="5" bestFit="1" customWidth="1"/>
    <col min="13323" max="13323" width="2.85546875" style="5" customWidth="1"/>
    <col min="13324" max="13324" width="2.7109375" style="5" customWidth="1"/>
    <col min="13325" max="13568" width="10.28515625" style="5"/>
    <col min="13569" max="13569" width="4" style="5" customWidth="1"/>
    <col min="13570" max="13570" width="13.85546875" style="5" customWidth="1"/>
    <col min="13571" max="13571" width="15.85546875" style="5" customWidth="1"/>
    <col min="13572" max="13572" width="5.42578125" style="5" customWidth="1"/>
    <col min="13573" max="13573" width="3.28515625" style="5" customWidth="1"/>
    <col min="13574" max="13575" width="17.5703125" style="5" customWidth="1"/>
    <col min="13576" max="13576" width="18.140625" style="5" customWidth="1"/>
    <col min="13577" max="13577" width="4.28515625" style="5" customWidth="1"/>
    <col min="13578" max="13578" width="14" style="5" bestFit="1" customWidth="1"/>
    <col min="13579" max="13579" width="2.85546875" style="5" customWidth="1"/>
    <col min="13580" max="13580" width="2.7109375" style="5" customWidth="1"/>
    <col min="13581" max="13824" width="10.28515625" style="5"/>
    <col min="13825" max="13825" width="4" style="5" customWidth="1"/>
    <col min="13826" max="13826" width="13.85546875" style="5" customWidth="1"/>
    <col min="13827" max="13827" width="15.85546875" style="5" customWidth="1"/>
    <col min="13828" max="13828" width="5.42578125" style="5" customWidth="1"/>
    <col min="13829" max="13829" width="3.28515625" style="5" customWidth="1"/>
    <col min="13830" max="13831" width="17.5703125" style="5" customWidth="1"/>
    <col min="13832" max="13832" width="18.140625" style="5" customWidth="1"/>
    <col min="13833" max="13833" width="4.28515625" style="5" customWidth="1"/>
    <col min="13834" max="13834" width="14" style="5" bestFit="1" customWidth="1"/>
    <col min="13835" max="13835" width="2.85546875" style="5" customWidth="1"/>
    <col min="13836" max="13836" width="2.7109375" style="5" customWidth="1"/>
    <col min="13837" max="14080" width="10.28515625" style="5"/>
    <col min="14081" max="14081" width="4" style="5" customWidth="1"/>
    <col min="14082" max="14082" width="13.85546875" style="5" customWidth="1"/>
    <col min="14083" max="14083" width="15.85546875" style="5" customWidth="1"/>
    <col min="14084" max="14084" width="5.42578125" style="5" customWidth="1"/>
    <col min="14085" max="14085" width="3.28515625" style="5" customWidth="1"/>
    <col min="14086" max="14087" width="17.5703125" style="5" customWidth="1"/>
    <col min="14088" max="14088" width="18.140625" style="5" customWidth="1"/>
    <col min="14089" max="14089" width="4.28515625" style="5" customWidth="1"/>
    <col min="14090" max="14090" width="14" style="5" bestFit="1" customWidth="1"/>
    <col min="14091" max="14091" width="2.85546875" style="5" customWidth="1"/>
    <col min="14092" max="14092" width="2.7109375" style="5" customWidth="1"/>
    <col min="14093" max="14336" width="10.28515625" style="5"/>
    <col min="14337" max="14337" width="4" style="5" customWidth="1"/>
    <col min="14338" max="14338" width="13.85546875" style="5" customWidth="1"/>
    <col min="14339" max="14339" width="15.85546875" style="5" customWidth="1"/>
    <col min="14340" max="14340" width="5.42578125" style="5" customWidth="1"/>
    <col min="14341" max="14341" width="3.28515625" style="5" customWidth="1"/>
    <col min="14342" max="14343" width="17.5703125" style="5" customWidth="1"/>
    <col min="14344" max="14344" width="18.140625" style="5" customWidth="1"/>
    <col min="14345" max="14345" width="4.28515625" style="5" customWidth="1"/>
    <col min="14346" max="14346" width="14" style="5" bestFit="1" customWidth="1"/>
    <col min="14347" max="14347" width="2.85546875" style="5" customWidth="1"/>
    <col min="14348" max="14348" width="2.7109375" style="5" customWidth="1"/>
    <col min="14349" max="14592" width="10.28515625" style="5"/>
    <col min="14593" max="14593" width="4" style="5" customWidth="1"/>
    <col min="14594" max="14594" width="13.85546875" style="5" customWidth="1"/>
    <col min="14595" max="14595" width="15.85546875" style="5" customWidth="1"/>
    <col min="14596" max="14596" width="5.42578125" style="5" customWidth="1"/>
    <col min="14597" max="14597" width="3.28515625" style="5" customWidth="1"/>
    <col min="14598" max="14599" width="17.5703125" style="5" customWidth="1"/>
    <col min="14600" max="14600" width="18.140625" style="5" customWidth="1"/>
    <col min="14601" max="14601" width="4.28515625" style="5" customWidth="1"/>
    <col min="14602" max="14602" width="14" style="5" bestFit="1" customWidth="1"/>
    <col min="14603" max="14603" width="2.85546875" style="5" customWidth="1"/>
    <col min="14604" max="14604" width="2.7109375" style="5" customWidth="1"/>
    <col min="14605" max="14848" width="10.28515625" style="5"/>
    <col min="14849" max="14849" width="4" style="5" customWidth="1"/>
    <col min="14850" max="14850" width="13.85546875" style="5" customWidth="1"/>
    <col min="14851" max="14851" width="15.85546875" style="5" customWidth="1"/>
    <col min="14852" max="14852" width="5.42578125" style="5" customWidth="1"/>
    <col min="14853" max="14853" width="3.28515625" style="5" customWidth="1"/>
    <col min="14854" max="14855" width="17.5703125" style="5" customWidth="1"/>
    <col min="14856" max="14856" width="18.140625" style="5" customWidth="1"/>
    <col min="14857" max="14857" width="4.28515625" style="5" customWidth="1"/>
    <col min="14858" max="14858" width="14" style="5" bestFit="1" customWidth="1"/>
    <col min="14859" max="14859" width="2.85546875" style="5" customWidth="1"/>
    <col min="14860" max="14860" width="2.7109375" style="5" customWidth="1"/>
    <col min="14861" max="15104" width="10.28515625" style="5"/>
    <col min="15105" max="15105" width="4" style="5" customWidth="1"/>
    <col min="15106" max="15106" width="13.85546875" style="5" customWidth="1"/>
    <col min="15107" max="15107" width="15.85546875" style="5" customWidth="1"/>
    <col min="15108" max="15108" width="5.42578125" style="5" customWidth="1"/>
    <col min="15109" max="15109" width="3.28515625" style="5" customWidth="1"/>
    <col min="15110" max="15111" width="17.5703125" style="5" customWidth="1"/>
    <col min="15112" max="15112" width="18.140625" style="5" customWidth="1"/>
    <col min="15113" max="15113" width="4.28515625" style="5" customWidth="1"/>
    <col min="15114" max="15114" width="14" style="5" bestFit="1" customWidth="1"/>
    <col min="15115" max="15115" width="2.85546875" style="5" customWidth="1"/>
    <col min="15116" max="15116" width="2.7109375" style="5" customWidth="1"/>
    <col min="15117" max="15360" width="10.28515625" style="5"/>
    <col min="15361" max="15361" width="4" style="5" customWidth="1"/>
    <col min="15362" max="15362" width="13.85546875" style="5" customWidth="1"/>
    <col min="15363" max="15363" width="15.85546875" style="5" customWidth="1"/>
    <col min="15364" max="15364" width="5.42578125" style="5" customWidth="1"/>
    <col min="15365" max="15365" width="3.28515625" style="5" customWidth="1"/>
    <col min="15366" max="15367" width="17.5703125" style="5" customWidth="1"/>
    <col min="15368" max="15368" width="18.140625" style="5" customWidth="1"/>
    <col min="15369" max="15369" width="4.28515625" style="5" customWidth="1"/>
    <col min="15370" max="15370" width="14" style="5" bestFit="1" customWidth="1"/>
    <col min="15371" max="15371" width="2.85546875" style="5" customWidth="1"/>
    <col min="15372" max="15372" width="2.7109375" style="5" customWidth="1"/>
    <col min="15373" max="15616" width="10.28515625" style="5"/>
    <col min="15617" max="15617" width="4" style="5" customWidth="1"/>
    <col min="15618" max="15618" width="13.85546875" style="5" customWidth="1"/>
    <col min="15619" max="15619" width="15.85546875" style="5" customWidth="1"/>
    <col min="15620" max="15620" width="5.42578125" style="5" customWidth="1"/>
    <col min="15621" max="15621" width="3.28515625" style="5" customWidth="1"/>
    <col min="15622" max="15623" width="17.5703125" style="5" customWidth="1"/>
    <col min="15624" max="15624" width="18.140625" style="5" customWidth="1"/>
    <col min="15625" max="15625" width="4.28515625" style="5" customWidth="1"/>
    <col min="15626" max="15626" width="14" style="5" bestFit="1" customWidth="1"/>
    <col min="15627" max="15627" width="2.85546875" style="5" customWidth="1"/>
    <col min="15628" max="15628" width="2.7109375" style="5" customWidth="1"/>
    <col min="15629" max="15872" width="10.28515625" style="5"/>
    <col min="15873" max="15873" width="4" style="5" customWidth="1"/>
    <col min="15874" max="15874" width="13.85546875" style="5" customWidth="1"/>
    <col min="15875" max="15875" width="15.85546875" style="5" customWidth="1"/>
    <col min="15876" max="15876" width="5.42578125" style="5" customWidth="1"/>
    <col min="15877" max="15877" width="3.28515625" style="5" customWidth="1"/>
    <col min="15878" max="15879" width="17.5703125" style="5" customWidth="1"/>
    <col min="15880" max="15880" width="18.140625" style="5" customWidth="1"/>
    <col min="15881" max="15881" width="4.28515625" style="5" customWidth="1"/>
    <col min="15882" max="15882" width="14" style="5" bestFit="1" customWidth="1"/>
    <col min="15883" max="15883" width="2.85546875" style="5" customWidth="1"/>
    <col min="15884" max="15884" width="2.7109375" style="5" customWidth="1"/>
    <col min="15885" max="16128" width="10.28515625" style="5"/>
    <col min="16129" max="16129" width="4" style="5" customWidth="1"/>
    <col min="16130" max="16130" width="13.85546875" style="5" customWidth="1"/>
    <col min="16131" max="16131" width="15.85546875" style="5" customWidth="1"/>
    <col min="16132" max="16132" width="5.42578125" style="5" customWidth="1"/>
    <col min="16133" max="16133" width="3.28515625" style="5" customWidth="1"/>
    <col min="16134" max="16135" width="17.5703125" style="5" customWidth="1"/>
    <col min="16136" max="16136" width="18.140625" style="5" customWidth="1"/>
    <col min="16137" max="16137" width="4.28515625" style="5" customWidth="1"/>
    <col min="16138" max="16138" width="14" style="5" bestFit="1" customWidth="1"/>
    <col min="16139" max="16139" width="2.85546875" style="5" customWidth="1"/>
    <col min="16140" max="16140" width="2.7109375" style="5" customWidth="1"/>
    <col min="16141" max="16384" width="10.28515625" style="5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3"/>
    </row>
    <row r="2" spans="1:14" x14ac:dyDescent="0.2">
      <c r="A2" s="6"/>
      <c r="B2" s="7"/>
      <c r="C2" s="7"/>
      <c r="D2" s="7"/>
      <c r="E2" s="7"/>
      <c r="F2" s="7"/>
      <c r="G2" s="7"/>
      <c r="H2" s="7"/>
      <c r="I2" s="8"/>
    </row>
    <row r="3" spans="1:14" ht="3.75" customHeight="1" x14ac:dyDescent="0.2">
      <c r="A3" s="6"/>
      <c r="B3" s="7"/>
      <c r="C3" s="7"/>
      <c r="D3" s="7"/>
      <c r="E3" s="7"/>
      <c r="F3" s="7"/>
      <c r="G3" s="7"/>
      <c r="H3" s="7"/>
      <c r="I3" s="8"/>
    </row>
    <row r="4" spans="1:14" x14ac:dyDescent="0.2">
      <c r="A4" s="9" t="s">
        <v>0</v>
      </c>
      <c r="B4" s="10"/>
      <c r="C4" s="10"/>
      <c r="D4" s="10"/>
      <c r="E4" s="10"/>
      <c r="F4" s="10"/>
      <c r="G4" s="10"/>
      <c r="H4" s="10"/>
      <c r="I4" s="11"/>
    </row>
    <row r="5" spans="1:14" x14ac:dyDescent="0.2">
      <c r="A5" s="9" t="s">
        <v>1</v>
      </c>
      <c r="B5" s="10"/>
      <c r="C5" s="10"/>
      <c r="D5" s="10"/>
      <c r="E5" s="10"/>
      <c r="F5" s="10"/>
      <c r="G5" s="10"/>
      <c r="H5" s="10"/>
      <c r="I5" s="11"/>
    </row>
    <row r="6" spans="1:14" x14ac:dyDescent="0.2">
      <c r="A6" s="6"/>
      <c r="B6" s="7"/>
      <c r="C6" s="7"/>
      <c r="D6" s="7"/>
      <c r="E6" s="7"/>
      <c r="F6" s="7"/>
      <c r="G6" s="7"/>
      <c r="H6" s="7"/>
      <c r="I6" s="8"/>
    </row>
    <row r="7" spans="1:14" ht="12" thickBot="1" x14ac:dyDescent="0.25">
      <c r="A7" s="12" t="s">
        <v>2</v>
      </c>
      <c r="B7" s="13"/>
      <c r="C7" s="13"/>
      <c r="D7" s="13"/>
      <c r="E7" s="13"/>
      <c r="F7" s="13"/>
      <c r="G7" s="13"/>
      <c r="H7" s="13"/>
      <c r="I7" s="14"/>
    </row>
    <row r="8" spans="1:14" x14ac:dyDescent="0.2">
      <c r="A8" s="1"/>
      <c r="B8" s="2"/>
      <c r="C8" s="2"/>
      <c r="D8" s="2"/>
      <c r="E8" s="2"/>
      <c r="F8" s="2"/>
      <c r="G8" s="2"/>
      <c r="H8" s="2"/>
      <c r="I8" s="3"/>
    </row>
    <row r="9" spans="1:14" x14ac:dyDescent="0.2">
      <c r="A9" s="15"/>
      <c r="B9" s="16"/>
      <c r="C9" s="16"/>
      <c r="D9" s="16"/>
      <c r="E9" s="16"/>
      <c r="F9" s="16"/>
      <c r="G9" s="16"/>
      <c r="H9" s="16"/>
      <c r="I9" s="17"/>
      <c r="J9" s="18"/>
      <c r="K9" s="19"/>
      <c r="L9" s="16"/>
      <c r="M9" s="16"/>
      <c r="N9" s="16"/>
    </row>
    <row r="10" spans="1:14" x14ac:dyDescent="0.2">
      <c r="A10" s="20" t="s">
        <v>3</v>
      </c>
      <c r="B10" s="21" t="s">
        <v>4</v>
      </c>
      <c r="C10" s="16"/>
      <c r="D10" s="16"/>
      <c r="E10" s="16"/>
      <c r="F10" s="16"/>
      <c r="G10" s="16"/>
      <c r="H10" s="16"/>
      <c r="I10" s="17"/>
      <c r="J10" s="18"/>
      <c r="K10" s="19"/>
      <c r="L10" s="16"/>
      <c r="M10" s="16"/>
      <c r="N10" s="16"/>
    </row>
    <row r="11" spans="1:14" x14ac:dyDescent="0.2">
      <c r="A11" s="15"/>
      <c r="B11" s="16"/>
      <c r="C11" s="16"/>
      <c r="D11" s="16"/>
      <c r="E11" s="16"/>
      <c r="F11" s="16"/>
      <c r="G11" s="16"/>
      <c r="H11" s="16"/>
      <c r="I11" s="17"/>
      <c r="J11" s="18"/>
      <c r="K11" s="19"/>
      <c r="L11" s="16"/>
      <c r="M11" s="16"/>
      <c r="N11" s="22"/>
    </row>
    <row r="12" spans="1:14" x14ac:dyDescent="0.2">
      <c r="A12" s="20" t="s">
        <v>5</v>
      </c>
      <c r="B12" s="21" t="s">
        <v>6</v>
      </c>
      <c r="C12" s="16"/>
      <c r="D12" s="16"/>
      <c r="E12" s="16"/>
      <c r="F12" s="16"/>
      <c r="G12" s="16"/>
      <c r="H12" s="16"/>
      <c r="I12" s="17"/>
      <c r="J12" s="18"/>
      <c r="K12" s="19"/>
      <c r="L12" s="16"/>
      <c r="M12" s="16"/>
      <c r="N12" s="22"/>
    </row>
    <row r="13" spans="1:14" ht="5.25" customHeight="1" x14ac:dyDescent="0.2">
      <c r="A13" s="15"/>
      <c r="B13" s="16"/>
      <c r="C13" s="16"/>
      <c r="D13" s="16"/>
      <c r="E13" s="16"/>
      <c r="F13" s="16"/>
      <c r="G13" s="16"/>
      <c r="H13" s="16"/>
      <c r="I13" s="17"/>
      <c r="J13" s="18"/>
      <c r="K13" s="19"/>
      <c r="L13" s="16"/>
      <c r="M13" s="16"/>
      <c r="N13" s="16"/>
    </row>
    <row r="14" spans="1:14" x14ac:dyDescent="0.2">
      <c r="A14" s="15"/>
      <c r="B14" s="23" t="s">
        <v>7</v>
      </c>
      <c r="C14" s="16"/>
      <c r="D14" s="16"/>
      <c r="E14" s="16"/>
      <c r="F14" s="16"/>
      <c r="G14" s="16"/>
      <c r="H14" s="16"/>
      <c r="I14" s="17"/>
      <c r="J14" s="18"/>
      <c r="K14" s="19"/>
      <c r="L14" s="16"/>
      <c r="M14" s="16"/>
      <c r="N14" s="22"/>
    </row>
    <row r="15" spans="1:14" x14ac:dyDescent="0.2">
      <c r="A15" s="15"/>
      <c r="B15" s="23" t="s">
        <v>8</v>
      </c>
      <c r="C15" s="16"/>
      <c r="D15" s="16"/>
      <c r="E15" s="16"/>
      <c r="F15" s="16"/>
      <c r="G15" s="16"/>
      <c r="H15" s="16"/>
      <c r="I15" s="17"/>
      <c r="J15" s="18"/>
      <c r="K15" s="19"/>
      <c r="L15" s="16"/>
      <c r="M15" s="16"/>
      <c r="N15" s="22"/>
    </row>
    <row r="16" spans="1:14" x14ac:dyDescent="0.2">
      <c r="A16" s="15"/>
      <c r="B16" s="23" t="s">
        <v>9</v>
      </c>
      <c r="C16" s="16"/>
      <c r="D16" s="16"/>
      <c r="E16" s="16"/>
      <c r="F16" s="16"/>
      <c r="G16" s="16"/>
      <c r="H16" s="16"/>
      <c r="I16" s="17"/>
      <c r="J16" s="18"/>
      <c r="K16" s="19"/>
      <c r="L16" s="16"/>
      <c r="M16" s="16"/>
      <c r="N16" s="22"/>
    </row>
    <row r="17" spans="1:14" x14ac:dyDescent="0.2">
      <c r="A17" s="15"/>
      <c r="B17" s="23" t="s">
        <v>10</v>
      </c>
      <c r="C17" s="16"/>
      <c r="D17" s="16"/>
      <c r="E17" s="16"/>
      <c r="F17" s="16"/>
      <c r="G17" s="16"/>
      <c r="H17" s="16"/>
      <c r="I17" s="17"/>
      <c r="J17" s="18"/>
      <c r="K17" s="19"/>
      <c r="L17" s="16"/>
      <c r="M17" s="16"/>
      <c r="N17" s="22"/>
    </row>
    <row r="18" spans="1:14" ht="6.75" customHeight="1" x14ac:dyDescent="0.2">
      <c r="A18" s="15"/>
      <c r="B18" s="16"/>
      <c r="C18" s="16"/>
      <c r="D18" s="16"/>
      <c r="E18" s="16"/>
      <c r="F18" s="16"/>
      <c r="G18" s="16"/>
      <c r="H18" s="16"/>
      <c r="I18" s="17"/>
      <c r="J18" s="18"/>
      <c r="K18" s="19"/>
      <c r="L18" s="16"/>
      <c r="M18" s="16"/>
      <c r="N18" s="16"/>
    </row>
    <row r="19" spans="1:14" x14ac:dyDescent="0.2">
      <c r="A19" s="15"/>
      <c r="B19" s="23" t="s">
        <v>11</v>
      </c>
      <c r="C19" s="16"/>
      <c r="D19" s="16"/>
      <c r="E19" s="16"/>
      <c r="F19" s="16"/>
      <c r="G19" s="16"/>
      <c r="H19" s="16"/>
      <c r="I19" s="17"/>
      <c r="J19" s="18"/>
      <c r="K19" s="19"/>
      <c r="L19" s="16"/>
      <c r="M19" s="16"/>
      <c r="N19" s="22"/>
    </row>
    <row r="20" spans="1:14" x14ac:dyDescent="0.2">
      <c r="A20" s="24"/>
      <c r="B20" s="23" t="s">
        <v>12</v>
      </c>
      <c r="C20" s="16"/>
      <c r="D20" s="16"/>
      <c r="E20" s="16"/>
      <c r="F20" s="16"/>
      <c r="G20" s="16"/>
      <c r="H20" s="16"/>
      <c r="I20" s="17"/>
      <c r="J20" s="18"/>
      <c r="K20" s="19"/>
      <c r="L20" s="16"/>
      <c r="M20" s="16"/>
      <c r="N20" s="25"/>
    </row>
    <row r="21" spans="1:14" ht="6" customHeight="1" x14ac:dyDescent="0.2">
      <c r="A21" s="15"/>
      <c r="B21" s="16"/>
      <c r="C21" s="16"/>
      <c r="D21" s="16"/>
      <c r="E21" s="16"/>
      <c r="F21" s="16"/>
      <c r="G21" s="16"/>
      <c r="H21" s="16"/>
      <c r="I21" s="17"/>
      <c r="J21" s="18"/>
      <c r="K21" s="19"/>
      <c r="L21" s="16"/>
      <c r="M21" s="16"/>
      <c r="N21" s="22"/>
    </row>
    <row r="22" spans="1:14" x14ac:dyDescent="0.2">
      <c r="A22" s="15"/>
      <c r="B22" s="23" t="s">
        <v>13</v>
      </c>
      <c r="C22" s="16"/>
      <c r="D22" s="16"/>
      <c r="E22" s="16"/>
      <c r="F22" s="16"/>
      <c r="G22" s="16"/>
      <c r="H22" s="16"/>
      <c r="I22" s="17"/>
      <c r="J22" s="18"/>
      <c r="K22" s="19"/>
      <c r="L22" s="16"/>
      <c r="M22" s="16"/>
      <c r="N22" s="16"/>
    </row>
    <row r="23" spans="1:14" x14ac:dyDescent="0.2">
      <c r="A23" s="15"/>
      <c r="B23" s="23" t="s">
        <v>14</v>
      </c>
      <c r="C23" s="16"/>
      <c r="D23" s="16"/>
      <c r="E23" s="16"/>
      <c r="F23" s="16"/>
      <c r="G23" s="16"/>
      <c r="H23" s="16"/>
      <c r="I23" s="17"/>
      <c r="J23" s="18"/>
      <c r="K23" s="19"/>
      <c r="L23" s="16"/>
      <c r="M23" s="16"/>
      <c r="N23" s="16"/>
    </row>
    <row r="24" spans="1:14" ht="7.5" customHeight="1" x14ac:dyDescent="0.2">
      <c r="A24" s="15"/>
      <c r="B24" s="16"/>
      <c r="C24" s="16"/>
      <c r="D24" s="16"/>
      <c r="E24" s="16"/>
      <c r="F24" s="16"/>
      <c r="G24" s="16"/>
      <c r="H24" s="16"/>
      <c r="I24" s="17"/>
      <c r="J24" s="18"/>
      <c r="K24" s="19"/>
      <c r="L24" s="16"/>
      <c r="M24" s="16"/>
      <c r="N24" s="16"/>
    </row>
    <row r="25" spans="1:14" x14ac:dyDescent="0.2">
      <c r="A25" s="15"/>
      <c r="B25" s="23" t="s">
        <v>15</v>
      </c>
      <c r="C25" s="16"/>
      <c r="D25" s="16"/>
      <c r="E25" s="16"/>
      <c r="F25" s="16"/>
      <c r="G25" s="16"/>
      <c r="H25" s="16"/>
      <c r="I25" s="17"/>
      <c r="J25" s="18"/>
      <c r="K25" s="19"/>
      <c r="L25" s="16"/>
      <c r="M25" s="16"/>
      <c r="N25" s="16"/>
    </row>
    <row r="26" spans="1:14" ht="6.75" customHeight="1" x14ac:dyDescent="0.2">
      <c r="A26" s="15"/>
      <c r="B26" s="16"/>
      <c r="C26" s="16"/>
      <c r="D26" s="16"/>
      <c r="E26" s="16"/>
      <c r="F26" s="16"/>
      <c r="G26" s="16"/>
      <c r="H26" s="16"/>
      <c r="I26" s="17"/>
      <c r="J26" s="18"/>
      <c r="K26" s="19"/>
      <c r="L26" s="16"/>
      <c r="M26" s="16"/>
      <c r="N26" s="16"/>
    </row>
    <row r="27" spans="1:14" x14ac:dyDescent="0.2">
      <c r="A27" s="15"/>
      <c r="B27" s="26" t="s">
        <v>16</v>
      </c>
      <c r="C27" s="23" t="s">
        <v>17</v>
      </c>
      <c r="D27" s="16"/>
      <c r="E27" s="16"/>
      <c r="F27" s="16"/>
      <c r="G27" s="16"/>
      <c r="H27" s="16"/>
      <c r="I27" s="17"/>
      <c r="J27" s="18"/>
      <c r="K27" s="19"/>
      <c r="L27" s="16"/>
      <c r="M27" s="16"/>
      <c r="N27" s="16"/>
    </row>
    <row r="28" spans="1:14" x14ac:dyDescent="0.2">
      <c r="A28" s="15"/>
      <c r="B28" s="16"/>
      <c r="C28" s="23" t="s">
        <v>18</v>
      </c>
      <c r="D28" s="16"/>
      <c r="E28" s="16"/>
      <c r="F28" s="16"/>
      <c r="G28" s="16"/>
      <c r="H28" s="16"/>
      <c r="I28" s="17"/>
      <c r="J28" s="18"/>
      <c r="K28" s="19"/>
      <c r="L28" s="16"/>
      <c r="M28" s="16"/>
      <c r="N28" s="16"/>
    </row>
    <row r="29" spans="1:14" x14ac:dyDescent="0.2">
      <c r="A29" s="15"/>
      <c r="B29" s="16"/>
      <c r="C29" s="23" t="s">
        <v>19</v>
      </c>
      <c r="D29" s="16"/>
      <c r="E29" s="16"/>
      <c r="F29" s="16"/>
      <c r="G29" s="16"/>
      <c r="H29" s="16"/>
      <c r="I29" s="17"/>
      <c r="J29" s="18"/>
      <c r="K29" s="19"/>
      <c r="L29" s="16"/>
      <c r="M29" s="16"/>
      <c r="N29" s="16"/>
    </row>
    <row r="30" spans="1:14" x14ac:dyDescent="0.2">
      <c r="A30" s="15"/>
      <c r="B30" s="16"/>
      <c r="C30" s="16"/>
      <c r="D30" s="16"/>
      <c r="E30" s="16"/>
      <c r="F30" s="16"/>
      <c r="G30" s="16"/>
      <c r="H30" s="16"/>
      <c r="I30" s="17"/>
      <c r="J30" s="18"/>
      <c r="K30" s="19"/>
      <c r="L30" s="16"/>
      <c r="M30" s="16"/>
      <c r="N30" s="16"/>
    </row>
    <row r="31" spans="1:14" x14ac:dyDescent="0.2">
      <c r="A31" s="15"/>
      <c r="B31" s="26" t="s">
        <v>16</v>
      </c>
      <c r="C31" s="23" t="s">
        <v>20</v>
      </c>
      <c r="D31" s="16"/>
      <c r="E31" s="16"/>
      <c r="F31" s="16"/>
      <c r="G31" s="16"/>
      <c r="H31" s="16"/>
      <c r="I31" s="17"/>
      <c r="J31" s="18"/>
      <c r="K31" s="19"/>
      <c r="L31" s="16"/>
      <c r="M31" s="16"/>
      <c r="N31" s="16"/>
    </row>
    <row r="32" spans="1:14" x14ac:dyDescent="0.2">
      <c r="A32" s="15"/>
      <c r="B32" s="16"/>
      <c r="C32" s="23" t="s">
        <v>21</v>
      </c>
      <c r="D32" s="16"/>
      <c r="E32" s="16"/>
      <c r="F32" s="16"/>
      <c r="G32" s="16"/>
      <c r="H32" s="16"/>
      <c r="I32" s="17"/>
      <c r="J32" s="18"/>
      <c r="K32" s="19"/>
      <c r="L32" s="16"/>
      <c r="M32" s="16"/>
      <c r="N32" s="16"/>
    </row>
    <row r="33" spans="1:14" x14ac:dyDescent="0.2">
      <c r="A33" s="15"/>
      <c r="B33" s="16"/>
      <c r="C33" s="23" t="s">
        <v>22</v>
      </c>
      <c r="D33" s="16"/>
      <c r="E33" s="16"/>
      <c r="F33" s="16"/>
      <c r="G33" s="16"/>
      <c r="H33" s="16"/>
      <c r="I33" s="17"/>
      <c r="J33" s="18"/>
      <c r="K33" s="19"/>
      <c r="L33" s="16"/>
      <c r="M33" s="16"/>
      <c r="N33" s="16"/>
    </row>
    <row r="34" spans="1:14" x14ac:dyDescent="0.2">
      <c r="A34" s="15"/>
      <c r="B34" s="16"/>
      <c r="C34" s="16"/>
      <c r="D34" s="16"/>
      <c r="E34" s="16"/>
      <c r="F34" s="16"/>
      <c r="G34" s="16"/>
      <c r="H34" s="16"/>
      <c r="I34" s="17"/>
      <c r="J34" s="18"/>
      <c r="K34" s="19"/>
      <c r="L34" s="16"/>
      <c r="M34" s="16"/>
      <c r="N34" s="16"/>
    </row>
    <row r="35" spans="1:14" x14ac:dyDescent="0.2">
      <c r="A35" s="15"/>
      <c r="B35" s="26" t="s">
        <v>16</v>
      </c>
      <c r="C35" s="23" t="s">
        <v>23</v>
      </c>
      <c r="D35" s="16"/>
      <c r="E35" s="16"/>
      <c r="F35" s="16"/>
      <c r="G35" s="16"/>
      <c r="H35" s="16"/>
      <c r="I35" s="17"/>
      <c r="J35" s="18"/>
      <c r="K35" s="19"/>
      <c r="L35" s="16"/>
      <c r="M35" s="16"/>
      <c r="N35" s="16"/>
    </row>
    <row r="36" spans="1:14" x14ac:dyDescent="0.2">
      <c r="A36" s="15"/>
      <c r="B36" s="16"/>
      <c r="C36" s="16"/>
      <c r="D36" s="16"/>
      <c r="E36" s="16"/>
      <c r="F36" s="16"/>
      <c r="G36" s="16"/>
      <c r="H36" s="16"/>
      <c r="I36" s="17"/>
      <c r="J36" s="18"/>
      <c r="K36" s="19"/>
      <c r="L36" s="16"/>
      <c r="M36" s="16"/>
      <c r="N36" s="16"/>
    </row>
    <row r="37" spans="1:14" x14ac:dyDescent="0.2">
      <c r="A37" s="15"/>
      <c r="B37" s="26" t="s">
        <v>16</v>
      </c>
      <c r="C37" s="23" t="s">
        <v>24</v>
      </c>
      <c r="D37" s="16"/>
      <c r="E37" s="16"/>
      <c r="F37" s="16"/>
      <c r="G37" s="16"/>
      <c r="H37" s="16"/>
      <c r="I37" s="17"/>
      <c r="J37" s="18"/>
      <c r="K37" s="19"/>
      <c r="L37" s="16"/>
      <c r="M37" s="16"/>
      <c r="N37" s="16"/>
    </row>
    <row r="38" spans="1:14" x14ac:dyDescent="0.2">
      <c r="A38" s="15"/>
      <c r="B38" s="16"/>
      <c r="C38" s="16"/>
      <c r="D38" s="16"/>
      <c r="E38" s="16"/>
      <c r="F38" s="16"/>
      <c r="G38" s="16"/>
      <c r="H38" s="16"/>
      <c r="I38" s="17"/>
      <c r="J38" s="18"/>
      <c r="K38" s="19"/>
      <c r="L38" s="16"/>
      <c r="M38" s="16"/>
      <c r="N38" s="16"/>
    </row>
    <row r="39" spans="1:14" x14ac:dyDescent="0.2">
      <c r="A39" s="15"/>
      <c r="B39" s="26" t="s">
        <v>16</v>
      </c>
      <c r="C39" s="23" t="s">
        <v>25</v>
      </c>
      <c r="D39" s="16"/>
      <c r="E39" s="16"/>
      <c r="F39" s="16"/>
      <c r="G39" s="16"/>
      <c r="H39" s="16"/>
      <c r="I39" s="17"/>
      <c r="J39" s="18"/>
      <c r="K39" s="19"/>
      <c r="L39" s="16"/>
      <c r="M39" s="16"/>
      <c r="N39" s="16"/>
    </row>
    <row r="40" spans="1:14" x14ac:dyDescent="0.2">
      <c r="A40" s="15"/>
      <c r="B40" s="16"/>
      <c r="C40" s="23" t="s">
        <v>26</v>
      </c>
      <c r="D40" s="16"/>
      <c r="E40" s="16"/>
      <c r="F40" s="16"/>
      <c r="G40" s="16"/>
      <c r="H40" s="16"/>
      <c r="I40" s="17"/>
      <c r="J40" s="18"/>
      <c r="K40" s="19"/>
      <c r="L40" s="16"/>
      <c r="M40" s="16"/>
      <c r="N40" s="16"/>
    </row>
    <row r="41" spans="1:14" x14ac:dyDescent="0.2">
      <c r="A41" s="15"/>
      <c r="B41" s="16"/>
      <c r="C41" s="16"/>
      <c r="D41" s="16"/>
      <c r="E41" s="16"/>
      <c r="F41" s="16"/>
      <c r="G41" s="16"/>
      <c r="H41" s="16"/>
      <c r="I41" s="17"/>
      <c r="J41" s="18"/>
      <c r="K41" s="19"/>
      <c r="L41" s="16"/>
      <c r="M41" s="16"/>
      <c r="N41" s="16"/>
    </row>
    <row r="42" spans="1:14" x14ac:dyDescent="0.2">
      <c r="A42" s="15"/>
      <c r="B42" s="23" t="s">
        <v>27</v>
      </c>
      <c r="C42" s="16"/>
      <c r="D42" s="16"/>
      <c r="E42" s="16"/>
      <c r="F42" s="16"/>
      <c r="G42" s="16"/>
      <c r="H42" s="16"/>
      <c r="I42" s="17"/>
      <c r="J42" s="18"/>
      <c r="K42" s="19"/>
      <c r="L42" s="16"/>
      <c r="M42" s="16"/>
      <c r="N42" s="16"/>
    </row>
    <row r="43" spans="1:14" x14ac:dyDescent="0.2">
      <c r="A43" s="15"/>
      <c r="B43" s="16"/>
      <c r="C43" s="16"/>
      <c r="D43" s="16"/>
      <c r="E43" s="16"/>
      <c r="F43" s="16"/>
      <c r="G43" s="16"/>
      <c r="H43" s="16"/>
      <c r="I43" s="17"/>
      <c r="J43" s="18"/>
      <c r="K43" s="19"/>
      <c r="L43" s="16"/>
      <c r="M43" s="16"/>
      <c r="N43" s="16"/>
    </row>
    <row r="44" spans="1:14" x14ac:dyDescent="0.2">
      <c r="A44" s="20" t="s">
        <v>28</v>
      </c>
      <c r="B44" s="21" t="s">
        <v>29</v>
      </c>
      <c r="C44" s="16"/>
      <c r="D44" s="16"/>
      <c r="E44" s="16"/>
      <c r="F44" s="16"/>
      <c r="G44" s="16"/>
      <c r="H44" s="16"/>
      <c r="I44" s="17"/>
      <c r="J44" s="18"/>
      <c r="K44" s="19"/>
      <c r="L44" s="16"/>
      <c r="M44" s="16"/>
      <c r="N44" s="16"/>
    </row>
    <row r="45" spans="1:14" x14ac:dyDescent="0.2">
      <c r="A45" s="15"/>
      <c r="B45" s="16"/>
      <c r="C45" s="16"/>
      <c r="D45" s="16"/>
      <c r="E45" s="16"/>
      <c r="F45" s="16"/>
      <c r="G45" s="16"/>
      <c r="H45" s="16"/>
      <c r="I45" s="17"/>
      <c r="J45" s="18"/>
      <c r="K45" s="19"/>
      <c r="L45" s="16"/>
      <c r="M45" s="16"/>
      <c r="N45" s="16"/>
    </row>
    <row r="46" spans="1:14" x14ac:dyDescent="0.2">
      <c r="A46" s="20" t="s">
        <v>30</v>
      </c>
      <c r="B46" s="21" t="s">
        <v>31</v>
      </c>
      <c r="C46" s="16"/>
      <c r="D46" s="16"/>
      <c r="E46" s="16"/>
      <c r="F46" s="16"/>
      <c r="G46" s="16"/>
      <c r="H46" s="16"/>
      <c r="I46" s="17"/>
      <c r="J46" s="18"/>
      <c r="K46" s="19"/>
      <c r="L46" s="16"/>
      <c r="M46" s="16"/>
      <c r="N46" s="16"/>
    </row>
    <row r="47" spans="1:14" x14ac:dyDescent="0.2">
      <c r="A47" s="15"/>
      <c r="B47" s="16"/>
      <c r="C47" s="16"/>
      <c r="D47" s="16"/>
      <c r="E47" s="16"/>
      <c r="F47" s="16"/>
      <c r="G47" s="16"/>
      <c r="H47" s="16"/>
      <c r="I47" s="17"/>
      <c r="J47" s="18"/>
      <c r="K47" s="19"/>
      <c r="L47" s="16"/>
      <c r="M47" s="16"/>
      <c r="N47" s="16"/>
    </row>
    <row r="48" spans="1:14" x14ac:dyDescent="0.2">
      <c r="A48" s="15"/>
      <c r="B48" s="23" t="s">
        <v>32</v>
      </c>
      <c r="C48" s="16"/>
      <c r="D48" s="16"/>
      <c r="E48" s="16"/>
      <c r="F48" s="16"/>
      <c r="G48" s="16"/>
      <c r="H48" s="16"/>
      <c r="I48" s="17"/>
      <c r="J48" s="18"/>
      <c r="K48" s="19"/>
      <c r="L48" s="16"/>
      <c r="M48" s="16"/>
      <c r="N48" s="16"/>
    </row>
    <row r="49" spans="1:14" x14ac:dyDescent="0.2">
      <c r="A49" s="15"/>
      <c r="B49" s="16"/>
      <c r="C49" s="16"/>
      <c r="D49" s="16"/>
      <c r="E49" s="16"/>
      <c r="F49" s="16"/>
      <c r="G49" s="16"/>
      <c r="H49" s="16"/>
      <c r="I49" s="17"/>
      <c r="J49" s="18"/>
      <c r="K49" s="19"/>
      <c r="L49" s="16"/>
      <c r="M49" s="16"/>
      <c r="N49" s="16"/>
    </row>
    <row r="50" spans="1:14" x14ac:dyDescent="0.2">
      <c r="A50" s="20" t="s">
        <v>33</v>
      </c>
      <c r="B50" s="21" t="s">
        <v>34</v>
      </c>
      <c r="C50" s="16"/>
      <c r="D50" s="16"/>
      <c r="E50" s="16"/>
      <c r="F50" s="16"/>
      <c r="G50" s="16"/>
      <c r="H50" s="16"/>
      <c r="I50" s="17"/>
      <c r="J50" s="18"/>
      <c r="K50" s="19"/>
      <c r="L50" s="16"/>
      <c r="M50" s="16"/>
      <c r="N50" s="16"/>
    </row>
    <row r="51" spans="1:14" x14ac:dyDescent="0.2">
      <c r="A51" s="15"/>
      <c r="B51" s="16"/>
      <c r="C51" s="16"/>
      <c r="D51" s="16"/>
      <c r="E51" s="16"/>
      <c r="F51" s="16"/>
      <c r="G51" s="16"/>
      <c r="H51" s="16"/>
      <c r="I51" s="17"/>
      <c r="J51" s="18"/>
      <c r="K51" s="19"/>
      <c r="L51" s="16"/>
      <c r="M51" s="16"/>
      <c r="N51" s="16"/>
    </row>
    <row r="52" spans="1:14" x14ac:dyDescent="0.2">
      <c r="A52" s="15"/>
      <c r="B52" s="23" t="s">
        <v>35</v>
      </c>
      <c r="C52" s="16"/>
      <c r="D52" s="16"/>
      <c r="E52" s="16"/>
      <c r="F52" s="16"/>
      <c r="G52" s="16"/>
      <c r="H52" s="16"/>
      <c r="I52" s="17"/>
      <c r="J52" s="18"/>
      <c r="K52" s="19"/>
      <c r="L52" s="16"/>
      <c r="M52" s="16"/>
      <c r="N52" s="16"/>
    </row>
    <row r="53" spans="1:14" x14ac:dyDescent="0.2">
      <c r="A53" s="15"/>
      <c r="B53" s="16"/>
      <c r="C53" s="16"/>
      <c r="D53" s="16"/>
      <c r="E53" s="16"/>
      <c r="F53" s="16"/>
      <c r="G53" s="16"/>
      <c r="H53" s="16"/>
      <c r="I53" s="17"/>
      <c r="J53" s="18"/>
      <c r="K53" s="19"/>
      <c r="L53" s="16"/>
      <c r="M53" s="16"/>
      <c r="N53" s="16"/>
    </row>
    <row r="54" spans="1:14" x14ac:dyDescent="0.2">
      <c r="A54" s="20" t="s">
        <v>36</v>
      </c>
      <c r="B54" s="21" t="s">
        <v>37</v>
      </c>
      <c r="C54" s="16"/>
      <c r="D54" s="16"/>
      <c r="E54" s="16"/>
      <c r="F54" s="16"/>
      <c r="G54" s="16"/>
      <c r="H54" s="16"/>
      <c r="I54" s="17"/>
      <c r="J54" s="18"/>
      <c r="K54" s="19"/>
      <c r="L54" s="16"/>
      <c r="M54" s="16"/>
      <c r="N54" s="16"/>
    </row>
    <row r="55" spans="1:14" x14ac:dyDescent="0.2">
      <c r="A55" s="15"/>
      <c r="B55" s="16"/>
      <c r="C55" s="16"/>
      <c r="D55" s="16"/>
      <c r="E55" s="16"/>
      <c r="F55" s="16"/>
      <c r="G55" s="16"/>
      <c r="H55" s="16"/>
      <c r="I55" s="17"/>
      <c r="J55" s="18"/>
      <c r="K55" s="19"/>
      <c r="L55" s="16"/>
      <c r="M55" s="16"/>
      <c r="N55" s="16"/>
    </row>
    <row r="56" spans="1:14" x14ac:dyDescent="0.2">
      <c r="A56" s="24"/>
      <c r="B56" s="23" t="s">
        <v>38</v>
      </c>
      <c r="C56" s="16"/>
      <c r="D56" s="16"/>
      <c r="E56" s="16"/>
      <c r="F56" s="16"/>
      <c r="G56" s="16"/>
      <c r="H56" s="16"/>
      <c r="I56" s="17"/>
      <c r="J56" s="18"/>
      <c r="K56" s="19"/>
      <c r="L56" s="16"/>
      <c r="M56" s="16"/>
      <c r="N56" s="16"/>
    </row>
    <row r="57" spans="1:14" x14ac:dyDescent="0.2">
      <c r="A57" s="15"/>
      <c r="B57" s="23" t="s">
        <v>39</v>
      </c>
      <c r="C57" s="16"/>
      <c r="D57" s="16"/>
      <c r="E57" s="16"/>
      <c r="F57" s="16"/>
      <c r="G57" s="16"/>
      <c r="H57" s="16"/>
      <c r="I57" s="17"/>
      <c r="J57" s="18"/>
      <c r="K57" s="19"/>
      <c r="L57" s="16"/>
      <c r="M57" s="16"/>
      <c r="N57" s="16"/>
    </row>
    <row r="58" spans="1:14" x14ac:dyDescent="0.2">
      <c r="A58" s="15"/>
      <c r="B58" s="23"/>
      <c r="C58" s="16"/>
      <c r="D58" s="16"/>
      <c r="E58" s="16"/>
      <c r="F58" s="16"/>
      <c r="G58" s="16"/>
      <c r="H58" s="16"/>
      <c r="I58" s="17"/>
      <c r="J58" s="18"/>
      <c r="K58" s="19"/>
      <c r="L58" s="16"/>
      <c r="M58" s="16"/>
      <c r="N58" s="16"/>
    </row>
    <row r="59" spans="1:14" x14ac:dyDescent="0.2">
      <c r="A59" s="20" t="s">
        <v>40</v>
      </c>
      <c r="B59" s="27" t="s">
        <v>41</v>
      </c>
      <c r="C59" s="16"/>
      <c r="D59" s="16"/>
      <c r="E59" s="16"/>
      <c r="F59" s="16"/>
      <c r="G59" s="16"/>
      <c r="H59" s="16"/>
      <c r="I59" s="17"/>
      <c r="J59" s="18"/>
      <c r="K59" s="19"/>
      <c r="L59" s="16"/>
      <c r="M59" s="16"/>
      <c r="N59" s="16"/>
    </row>
    <row r="60" spans="1:14" ht="7.5" customHeight="1" x14ac:dyDescent="0.2">
      <c r="A60" s="15"/>
      <c r="B60" s="16"/>
      <c r="C60" s="16"/>
      <c r="D60" s="16"/>
      <c r="E60" s="16"/>
      <c r="F60" s="16"/>
      <c r="G60" s="16"/>
      <c r="H60" s="16"/>
      <c r="I60" s="17"/>
      <c r="J60" s="18"/>
      <c r="K60" s="19"/>
      <c r="L60" s="16"/>
      <c r="M60" s="16"/>
      <c r="N60" s="16"/>
    </row>
    <row r="61" spans="1:14" x14ac:dyDescent="0.2">
      <c r="A61" s="24"/>
      <c r="B61" s="21" t="s">
        <v>42</v>
      </c>
      <c r="C61" s="16"/>
      <c r="D61" s="16"/>
      <c r="E61" s="16"/>
      <c r="F61" s="16"/>
      <c r="G61" s="16"/>
      <c r="H61" s="16"/>
      <c r="I61" s="17"/>
      <c r="J61" s="18"/>
      <c r="K61" s="19"/>
      <c r="L61" s="16"/>
      <c r="M61" s="16"/>
      <c r="N61" s="16"/>
    </row>
    <row r="62" spans="1:14" x14ac:dyDescent="0.2">
      <c r="A62" s="15"/>
      <c r="B62" s="23" t="s">
        <v>43</v>
      </c>
      <c r="C62" s="16"/>
      <c r="D62" s="16"/>
      <c r="E62" s="16"/>
      <c r="F62" s="16"/>
      <c r="G62" s="16"/>
      <c r="H62" s="16"/>
      <c r="I62" s="17"/>
      <c r="J62" s="18"/>
      <c r="K62" s="19"/>
      <c r="L62" s="16"/>
      <c r="M62" s="16"/>
      <c r="N62" s="16"/>
    </row>
    <row r="63" spans="1:14" ht="7.5" customHeight="1" x14ac:dyDescent="0.2">
      <c r="A63" s="28"/>
      <c r="B63" s="23"/>
      <c r="C63" s="16"/>
      <c r="D63" s="16"/>
      <c r="E63" s="16"/>
      <c r="F63" s="16"/>
      <c r="G63" s="16"/>
      <c r="H63" s="16"/>
      <c r="I63" s="17"/>
      <c r="J63" s="18"/>
      <c r="K63" s="19"/>
      <c r="L63" s="16"/>
      <c r="M63" s="16"/>
      <c r="N63" s="16"/>
    </row>
    <row r="64" spans="1:14" x14ac:dyDescent="0.2">
      <c r="A64" s="20" t="s">
        <v>44</v>
      </c>
      <c r="B64" s="27" t="s">
        <v>45</v>
      </c>
      <c r="C64" s="16"/>
      <c r="D64" s="16"/>
      <c r="E64" s="16"/>
      <c r="F64" s="16"/>
      <c r="G64" s="16"/>
      <c r="H64" s="16"/>
      <c r="I64" s="17"/>
      <c r="J64" s="18"/>
      <c r="K64" s="19"/>
      <c r="L64" s="16"/>
      <c r="M64" s="16"/>
      <c r="N64" s="16"/>
    </row>
    <row r="65" spans="1:14" ht="6" customHeight="1" x14ac:dyDescent="0.2">
      <c r="A65" s="15"/>
      <c r="B65" s="16"/>
      <c r="C65" s="16"/>
      <c r="D65" s="16"/>
      <c r="E65" s="16"/>
      <c r="F65" s="16"/>
      <c r="G65" s="16"/>
      <c r="H65" s="16"/>
      <c r="I65" s="17"/>
      <c r="J65" s="18"/>
      <c r="K65" s="19"/>
      <c r="L65" s="16"/>
      <c r="M65" s="16"/>
      <c r="N65" s="16"/>
    </row>
    <row r="66" spans="1:14" x14ac:dyDescent="0.2">
      <c r="A66" s="24"/>
      <c r="B66" s="21" t="s">
        <v>46</v>
      </c>
      <c r="C66" s="16"/>
      <c r="D66" s="16"/>
      <c r="E66" s="16"/>
      <c r="F66" s="16"/>
      <c r="G66" s="16"/>
      <c r="H66" s="16"/>
      <c r="I66" s="17"/>
      <c r="J66" s="18"/>
      <c r="K66" s="19"/>
      <c r="L66" s="16"/>
      <c r="M66" s="16"/>
      <c r="N66" s="16"/>
    </row>
    <row r="67" spans="1:14" x14ac:dyDescent="0.2">
      <c r="A67" s="15"/>
      <c r="B67" s="23" t="s">
        <v>47</v>
      </c>
      <c r="C67" s="16"/>
      <c r="D67" s="16"/>
      <c r="E67" s="16"/>
      <c r="F67" s="16"/>
      <c r="G67" s="16"/>
      <c r="H67" s="16"/>
      <c r="I67" s="17"/>
      <c r="J67" s="18"/>
      <c r="K67" s="19"/>
      <c r="L67" s="16"/>
      <c r="M67" s="16"/>
      <c r="N67" s="16"/>
    </row>
    <row r="68" spans="1:14" ht="6" customHeight="1" x14ac:dyDescent="0.2">
      <c r="A68" s="15"/>
      <c r="B68" s="23"/>
      <c r="C68" s="16"/>
      <c r="D68" s="16"/>
      <c r="E68" s="16"/>
      <c r="F68" s="16"/>
      <c r="G68" s="16"/>
      <c r="H68" s="16"/>
      <c r="I68" s="17"/>
      <c r="J68" s="18"/>
      <c r="K68" s="19"/>
      <c r="L68" s="16"/>
      <c r="M68" s="16"/>
      <c r="N68" s="16"/>
    </row>
    <row r="69" spans="1:14" ht="6" customHeight="1" x14ac:dyDescent="0.2">
      <c r="A69" s="15"/>
      <c r="B69" s="23"/>
      <c r="C69" s="16"/>
      <c r="D69" s="16"/>
      <c r="E69" s="16"/>
      <c r="F69" s="16"/>
      <c r="G69" s="16"/>
      <c r="H69" s="16"/>
      <c r="I69" s="17"/>
      <c r="J69" s="18"/>
      <c r="K69" s="19"/>
      <c r="L69" s="16"/>
      <c r="M69" s="16"/>
      <c r="N69" s="16"/>
    </row>
    <row r="70" spans="1:14" x14ac:dyDescent="0.2">
      <c r="A70" s="20" t="s">
        <v>48</v>
      </c>
      <c r="B70" s="27" t="s">
        <v>49</v>
      </c>
      <c r="C70" s="16"/>
      <c r="D70" s="16"/>
      <c r="E70" s="16"/>
      <c r="F70" s="16"/>
      <c r="G70" s="16"/>
      <c r="H70" s="16"/>
      <c r="I70" s="17"/>
      <c r="J70" s="18"/>
      <c r="K70" s="19"/>
      <c r="L70" s="16"/>
      <c r="M70" s="16"/>
      <c r="N70" s="16"/>
    </row>
    <row r="71" spans="1:14" ht="5.25" customHeight="1" x14ac:dyDescent="0.2">
      <c r="A71" s="15"/>
      <c r="B71" s="16"/>
      <c r="C71" s="16"/>
      <c r="D71" s="16"/>
      <c r="E71" s="16"/>
      <c r="F71" s="16"/>
      <c r="G71" s="16"/>
      <c r="H71" s="16"/>
      <c r="I71" s="17"/>
      <c r="J71" s="18"/>
      <c r="K71" s="19"/>
      <c r="L71" s="16"/>
      <c r="M71" s="16"/>
      <c r="N71" s="16"/>
    </row>
    <row r="72" spans="1:14" x14ac:dyDescent="0.2">
      <c r="A72" s="15"/>
      <c r="B72" s="23" t="s">
        <v>50</v>
      </c>
      <c r="C72" s="16"/>
      <c r="D72" s="16"/>
      <c r="E72" s="16"/>
      <c r="F72" s="16"/>
      <c r="G72" s="16"/>
      <c r="H72" s="16"/>
      <c r="I72" s="17"/>
      <c r="J72" s="18"/>
      <c r="K72" s="19"/>
      <c r="L72" s="16"/>
      <c r="M72" s="16"/>
      <c r="N72" s="16"/>
    </row>
    <row r="73" spans="1:14" x14ac:dyDescent="0.2">
      <c r="A73" s="15"/>
      <c r="B73" s="23" t="s">
        <v>51</v>
      </c>
      <c r="C73" s="16"/>
      <c r="D73" s="16"/>
      <c r="E73" s="16"/>
      <c r="F73" s="16"/>
      <c r="G73" s="16"/>
      <c r="H73" s="16"/>
      <c r="I73" s="17"/>
      <c r="J73" s="18"/>
      <c r="K73" s="19"/>
      <c r="L73" s="16"/>
      <c r="M73" s="16"/>
      <c r="N73" s="16"/>
    </row>
    <row r="74" spans="1:14" x14ac:dyDescent="0.2">
      <c r="A74" s="15"/>
      <c r="B74" s="23" t="s">
        <v>52</v>
      </c>
      <c r="C74" s="16"/>
      <c r="D74" s="16"/>
      <c r="E74" s="16"/>
      <c r="F74" s="16"/>
      <c r="G74" s="16"/>
      <c r="H74" s="16"/>
      <c r="I74" s="17"/>
      <c r="J74" s="18"/>
      <c r="K74" s="19"/>
      <c r="L74" s="16"/>
      <c r="M74" s="16"/>
      <c r="N74" s="16"/>
    </row>
    <row r="75" spans="1:14" x14ac:dyDescent="0.2">
      <c r="A75" s="15"/>
      <c r="B75" s="23" t="s">
        <v>53</v>
      </c>
      <c r="C75" s="16"/>
      <c r="D75" s="16"/>
      <c r="E75" s="16"/>
      <c r="F75" s="16"/>
      <c r="G75" s="16"/>
      <c r="H75" s="16"/>
      <c r="I75" s="17"/>
      <c r="J75" s="18"/>
      <c r="K75" s="19"/>
      <c r="L75" s="16"/>
      <c r="M75" s="16"/>
      <c r="N75" s="16"/>
    </row>
    <row r="76" spans="1:14" ht="7.5" customHeight="1" x14ac:dyDescent="0.2">
      <c r="A76" s="28" t="s">
        <v>54</v>
      </c>
      <c r="B76" s="23" t="s">
        <v>54</v>
      </c>
      <c r="C76" s="16"/>
      <c r="D76" s="16"/>
      <c r="E76" s="16"/>
      <c r="F76" s="16"/>
      <c r="G76" s="16"/>
      <c r="H76" s="16"/>
      <c r="I76" s="17"/>
      <c r="J76" s="18"/>
      <c r="K76" s="19"/>
      <c r="L76" s="16"/>
      <c r="M76" s="16"/>
      <c r="N76" s="16"/>
    </row>
    <row r="77" spans="1:14" ht="12" thickBot="1" x14ac:dyDescent="0.25">
      <c r="A77" s="29"/>
      <c r="B77" s="30" t="s">
        <v>55</v>
      </c>
      <c r="C77" s="31"/>
      <c r="D77" s="31"/>
      <c r="E77" s="31"/>
      <c r="F77" s="31"/>
      <c r="G77" s="31"/>
      <c r="H77" s="31"/>
      <c r="I77" s="32"/>
      <c r="J77" s="18"/>
      <c r="K77" s="19"/>
      <c r="L77" s="16"/>
      <c r="M77" s="16"/>
      <c r="N77" s="16"/>
    </row>
    <row r="78" spans="1:14" x14ac:dyDescent="0.2">
      <c r="A78" s="33"/>
      <c r="B78" s="34"/>
      <c r="C78" s="35"/>
      <c r="D78" s="35"/>
      <c r="E78" s="35"/>
      <c r="F78" s="35"/>
      <c r="G78" s="35"/>
      <c r="H78" s="35"/>
      <c r="I78" s="36"/>
      <c r="J78" s="18"/>
      <c r="K78" s="19"/>
      <c r="L78" s="16"/>
      <c r="M78" s="16"/>
      <c r="N78" s="16"/>
    </row>
    <row r="79" spans="1:14" x14ac:dyDescent="0.2">
      <c r="A79" s="20" t="s">
        <v>56</v>
      </c>
      <c r="B79" s="37" t="s">
        <v>57</v>
      </c>
      <c r="C79" s="38"/>
      <c r="D79" s="38"/>
      <c r="E79" s="38"/>
      <c r="F79" s="38"/>
      <c r="G79" s="38"/>
      <c r="H79" s="38"/>
      <c r="I79" s="39"/>
      <c r="J79" s="40"/>
      <c r="K79" s="19"/>
      <c r="L79" s="16"/>
      <c r="M79" s="16"/>
      <c r="N79" s="16"/>
    </row>
    <row r="80" spans="1:14" x14ac:dyDescent="0.2">
      <c r="A80" s="20"/>
      <c r="B80" s="37"/>
      <c r="C80" s="38"/>
      <c r="D80" s="38"/>
      <c r="E80" s="38"/>
      <c r="F80" s="38"/>
      <c r="G80" s="38"/>
      <c r="H80" s="38"/>
      <c r="I80" s="39"/>
      <c r="J80" s="40"/>
      <c r="K80" s="19"/>
      <c r="L80" s="16"/>
      <c r="M80" s="16"/>
      <c r="N80" s="16"/>
    </row>
    <row r="81" spans="1:14" ht="12.95" customHeight="1" x14ac:dyDescent="0.2">
      <c r="A81" s="20"/>
      <c r="B81" s="41" t="s">
        <v>58</v>
      </c>
      <c r="C81" s="42" t="s">
        <v>59</v>
      </c>
      <c r="D81" s="42"/>
      <c r="E81" s="42"/>
      <c r="F81" s="43"/>
      <c r="G81" s="43" t="s">
        <v>60</v>
      </c>
      <c r="H81" s="44" t="s">
        <v>61</v>
      </c>
      <c r="I81" s="39"/>
      <c r="J81" s="40"/>
      <c r="K81" s="19"/>
      <c r="L81" s="16"/>
      <c r="M81" s="16"/>
      <c r="N81" s="16"/>
    </row>
    <row r="82" spans="1:14" ht="9" customHeight="1" x14ac:dyDescent="0.2">
      <c r="A82" s="15"/>
      <c r="B82" s="41"/>
      <c r="C82" s="45" t="s">
        <v>62</v>
      </c>
      <c r="D82" s="45"/>
      <c r="E82" s="45"/>
      <c r="F82" s="46"/>
      <c r="G82" s="46">
        <v>0</v>
      </c>
      <c r="H82" s="16"/>
      <c r="I82" s="17"/>
      <c r="J82" s="18"/>
      <c r="K82" s="19"/>
      <c r="L82" s="16"/>
      <c r="M82" s="16"/>
      <c r="N82" s="16"/>
    </row>
    <row r="83" spans="1:14" ht="9" customHeight="1" x14ac:dyDescent="0.2">
      <c r="A83" s="15"/>
      <c r="B83" s="41"/>
      <c r="C83" s="45"/>
      <c r="D83" s="45"/>
      <c r="E83" s="45"/>
      <c r="F83" s="45"/>
      <c r="G83" s="46"/>
      <c r="H83" s="16"/>
      <c r="I83" s="17"/>
      <c r="J83" s="18"/>
      <c r="K83" s="19"/>
      <c r="L83" s="16"/>
      <c r="M83" s="16"/>
      <c r="N83" s="16"/>
    </row>
    <row r="84" spans="1:14" ht="9" customHeight="1" x14ac:dyDescent="0.2">
      <c r="A84" s="15"/>
      <c r="B84" s="45"/>
      <c r="C84" s="47"/>
      <c r="D84" s="45"/>
      <c r="E84" s="45"/>
      <c r="F84" s="45"/>
      <c r="G84" s="48"/>
      <c r="H84" s="16"/>
      <c r="I84" s="17"/>
      <c r="J84" s="18"/>
      <c r="K84" s="19"/>
      <c r="L84" s="16"/>
      <c r="M84" s="16"/>
      <c r="N84" s="16"/>
    </row>
    <row r="85" spans="1:14" ht="12.95" customHeight="1" x14ac:dyDescent="0.2">
      <c r="A85" s="49"/>
      <c r="B85" s="41" t="s">
        <v>63</v>
      </c>
      <c r="C85" s="50" t="s">
        <v>64</v>
      </c>
      <c r="D85" s="50"/>
      <c r="E85" s="50"/>
      <c r="F85" s="43" t="s">
        <v>60</v>
      </c>
      <c r="G85" s="43">
        <v>2013</v>
      </c>
      <c r="H85" s="43">
        <v>2012</v>
      </c>
      <c r="I85" s="51"/>
      <c r="J85" s="52"/>
    </row>
    <row r="86" spans="1:14" ht="10.5" customHeight="1" x14ac:dyDescent="0.2">
      <c r="A86" s="53"/>
      <c r="B86" s="45"/>
      <c r="C86" s="54" t="s">
        <v>65</v>
      </c>
      <c r="D86" s="45"/>
      <c r="E86" s="45"/>
      <c r="F86" s="55">
        <v>17500</v>
      </c>
      <c r="G86" s="55">
        <v>17500</v>
      </c>
      <c r="H86" s="55">
        <v>563206</v>
      </c>
      <c r="I86" s="51"/>
      <c r="J86" s="52"/>
    </row>
    <row r="87" spans="1:14" ht="10.5" customHeight="1" x14ac:dyDescent="0.2">
      <c r="A87" s="53"/>
      <c r="B87" s="45"/>
      <c r="C87" s="54" t="s">
        <v>66</v>
      </c>
      <c r="D87" s="45"/>
      <c r="E87" s="45"/>
      <c r="F87" s="55">
        <v>17500</v>
      </c>
      <c r="G87" s="55">
        <v>17500</v>
      </c>
      <c r="H87" s="55">
        <v>563206</v>
      </c>
      <c r="I87" s="51"/>
      <c r="J87" s="52"/>
    </row>
    <row r="88" spans="1:14" ht="10.5" customHeight="1" thickBot="1" x14ac:dyDescent="0.25">
      <c r="A88" s="53"/>
      <c r="B88" s="45"/>
      <c r="C88" s="56" t="s">
        <v>67</v>
      </c>
      <c r="D88" s="45"/>
      <c r="E88" s="45"/>
      <c r="F88" s="57">
        <v>17500</v>
      </c>
      <c r="G88" s="57">
        <v>17500</v>
      </c>
      <c r="H88" s="57">
        <v>563206</v>
      </c>
      <c r="I88" s="51"/>
      <c r="J88" s="52"/>
    </row>
    <row r="89" spans="1:14" ht="10.5" customHeight="1" thickTop="1" x14ac:dyDescent="0.2">
      <c r="A89" s="53"/>
      <c r="B89" s="45"/>
      <c r="C89" s="56"/>
      <c r="D89" s="45"/>
      <c r="E89" s="45"/>
      <c r="F89" s="58"/>
      <c r="G89" s="58"/>
      <c r="H89" s="58"/>
      <c r="I89" s="51"/>
      <c r="J89" s="52"/>
    </row>
    <row r="90" spans="1:14" x14ac:dyDescent="0.2">
      <c r="A90" s="53"/>
      <c r="B90" s="45"/>
      <c r="C90" s="56"/>
      <c r="D90" s="45"/>
      <c r="E90" s="45"/>
      <c r="F90" s="59"/>
      <c r="G90" s="59"/>
      <c r="H90" s="59"/>
      <c r="I90" s="51"/>
      <c r="J90" s="52"/>
    </row>
    <row r="91" spans="1:14" x14ac:dyDescent="0.2">
      <c r="A91" s="53"/>
      <c r="B91" s="41" t="s">
        <v>68</v>
      </c>
      <c r="C91" s="60" t="s">
        <v>69</v>
      </c>
      <c r="D91" s="45"/>
      <c r="E91" s="45"/>
      <c r="F91" s="61"/>
      <c r="G91" s="62" t="s">
        <v>70</v>
      </c>
      <c r="H91" s="59"/>
      <c r="I91" s="51"/>
      <c r="J91" s="52"/>
    </row>
    <row r="92" spans="1:14" x14ac:dyDescent="0.2">
      <c r="A92" s="53"/>
      <c r="B92" s="41"/>
      <c r="C92" s="60"/>
      <c r="D92" s="45"/>
      <c r="E92" s="45"/>
      <c r="F92" s="61"/>
      <c r="G92" s="62"/>
      <c r="H92" s="59"/>
      <c r="I92" s="51"/>
      <c r="J92" s="52"/>
    </row>
    <row r="93" spans="1:14" ht="10.5" customHeight="1" x14ac:dyDescent="0.2">
      <c r="A93" s="53"/>
      <c r="B93" s="45"/>
      <c r="C93" s="56"/>
      <c r="D93" s="45"/>
      <c r="E93" s="45"/>
      <c r="F93" s="59"/>
      <c r="G93" s="59"/>
      <c r="H93" s="59"/>
      <c r="I93" s="51"/>
      <c r="J93" s="52"/>
    </row>
    <row r="94" spans="1:14" ht="10.5" customHeight="1" x14ac:dyDescent="0.2">
      <c r="A94" s="53"/>
      <c r="B94" s="41" t="s">
        <v>71</v>
      </c>
      <c r="C94" s="50" t="s">
        <v>72</v>
      </c>
      <c r="D94" s="50"/>
      <c r="E94" s="50"/>
      <c r="F94" s="59"/>
      <c r="G94" s="43" t="s">
        <v>60</v>
      </c>
      <c r="H94" s="59"/>
      <c r="I94" s="51"/>
      <c r="J94" s="52"/>
    </row>
    <row r="95" spans="1:14" ht="10.5" customHeight="1" x14ac:dyDescent="0.2">
      <c r="A95" s="53"/>
      <c r="B95" s="45"/>
      <c r="C95" s="54" t="s">
        <v>73</v>
      </c>
      <c r="D95" s="45"/>
      <c r="E95" s="45"/>
      <c r="F95" s="59"/>
      <c r="G95" s="63">
        <v>21553.97</v>
      </c>
      <c r="H95" s="59"/>
      <c r="I95" s="51"/>
      <c r="J95" s="52"/>
    </row>
    <row r="96" spans="1:14" ht="10.5" customHeight="1" thickBot="1" x14ac:dyDescent="0.25">
      <c r="A96" s="53"/>
      <c r="B96" s="45"/>
      <c r="C96" s="56" t="s">
        <v>74</v>
      </c>
      <c r="D96" s="45"/>
      <c r="E96" s="45"/>
      <c r="F96" s="59"/>
      <c r="G96" s="64">
        <f>SUM(G95)</f>
        <v>21553.97</v>
      </c>
      <c r="H96" s="59"/>
      <c r="I96" s="51"/>
      <c r="J96" s="52"/>
    </row>
    <row r="97" spans="1:10" ht="10.5" customHeight="1" thickTop="1" x14ac:dyDescent="0.2">
      <c r="A97" s="53"/>
      <c r="B97" s="45"/>
      <c r="C97" s="56"/>
      <c r="D97" s="45"/>
      <c r="E97" s="45"/>
      <c r="F97" s="59"/>
      <c r="G97" s="59"/>
      <c r="H97" s="59"/>
      <c r="I97" s="51"/>
      <c r="J97" s="52"/>
    </row>
    <row r="98" spans="1:10" ht="10.5" customHeight="1" x14ac:dyDescent="0.2">
      <c r="A98" s="53"/>
      <c r="B98" s="41" t="s">
        <v>75</v>
      </c>
      <c r="C98" s="50" t="s">
        <v>76</v>
      </c>
      <c r="D98" s="50"/>
      <c r="E98" s="50"/>
      <c r="F98" s="59"/>
      <c r="G98" s="65" t="s">
        <v>62</v>
      </c>
      <c r="H98" s="59"/>
      <c r="I98" s="51"/>
      <c r="J98" s="52"/>
    </row>
    <row r="99" spans="1:10" ht="10.5" customHeight="1" x14ac:dyDescent="0.2">
      <c r="A99" s="53"/>
      <c r="B99" s="45"/>
      <c r="C99" s="54"/>
      <c r="D99" s="45"/>
      <c r="E99" s="45"/>
      <c r="F99" s="59"/>
      <c r="G99" s="66"/>
      <c r="H99" s="59"/>
      <c r="I99" s="51"/>
      <c r="J99" s="52"/>
    </row>
    <row r="100" spans="1:10" x14ac:dyDescent="0.2">
      <c r="A100" s="53"/>
      <c r="B100" s="45"/>
      <c r="C100" s="56"/>
      <c r="D100" s="45"/>
      <c r="E100" s="45"/>
      <c r="F100" s="59"/>
      <c r="G100" s="59"/>
      <c r="H100" s="59"/>
      <c r="I100" s="51"/>
      <c r="J100" s="52"/>
    </row>
    <row r="101" spans="1:10" x14ac:dyDescent="0.2">
      <c r="A101" s="53"/>
      <c r="B101" s="41" t="s">
        <v>77</v>
      </c>
      <c r="C101" s="50" t="s">
        <v>78</v>
      </c>
      <c r="D101" s="50"/>
      <c r="E101" s="50"/>
      <c r="F101" s="50"/>
      <c r="G101" s="59" t="s">
        <v>62</v>
      </c>
      <c r="H101" s="59"/>
      <c r="I101" s="51"/>
      <c r="J101" s="52"/>
    </row>
    <row r="102" spans="1:10" ht="6.75" customHeight="1" x14ac:dyDescent="0.2">
      <c r="A102" s="53"/>
      <c r="B102" s="41"/>
      <c r="C102" s="43"/>
      <c r="D102" s="43"/>
      <c r="E102" s="43"/>
      <c r="F102" s="43"/>
      <c r="G102" s="59"/>
      <c r="H102" s="67"/>
      <c r="I102" s="51"/>
      <c r="J102" s="52"/>
    </row>
    <row r="103" spans="1:10" ht="12.95" customHeight="1" x14ac:dyDescent="0.2">
      <c r="A103" s="53"/>
      <c r="B103" s="45"/>
      <c r="C103" s="45"/>
      <c r="D103" s="45"/>
      <c r="E103" s="45"/>
      <c r="F103" s="45"/>
      <c r="G103" s="68"/>
      <c r="H103" s="69" t="s">
        <v>79</v>
      </c>
      <c r="I103" s="51"/>
      <c r="J103" s="52"/>
    </row>
    <row r="104" spans="1:10" ht="10.5" customHeight="1" x14ac:dyDescent="0.2">
      <c r="A104" s="53"/>
      <c r="B104" s="41" t="s">
        <v>80</v>
      </c>
      <c r="C104" s="50" t="s">
        <v>81</v>
      </c>
      <c r="D104" s="50"/>
      <c r="E104" s="50"/>
      <c r="F104" s="43" t="s">
        <v>82</v>
      </c>
      <c r="G104" s="69" t="s">
        <v>83</v>
      </c>
      <c r="H104" s="55">
        <v>0</v>
      </c>
      <c r="I104" s="51"/>
      <c r="J104" s="52"/>
    </row>
    <row r="105" spans="1:10" ht="10.5" customHeight="1" x14ac:dyDescent="0.2">
      <c r="A105" s="53"/>
      <c r="B105" s="54" t="s">
        <v>84</v>
      </c>
      <c r="C105" s="70"/>
      <c r="D105" s="70"/>
      <c r="E105" s="70"/>
      <c r="F105" s="55">
        <v>14916639.51</v>
      </c>
      <c r="G105" s="55">
        <v>14916639.51</v>
      </c>
      <c r="H105" s="55">
        <v>0</v>
      </c>
      <c r="I105" s="51"/>
      <c r="J105" s="52"/>
    </row>
    <row r="106" spans="1:10" ht="10.5" customHeight="1" x14ac:dyDescent="0.2">
      <c r="A106" s="53"/>
      <c r="B106" s="54" t="s">
        <v>85</v>
      </c>
      <c r="C106" s="71"/>
      <c r="D106" s="45"/>
      <c r="E106" s="45"/>
      <c r="F106" s="55">
        <v>127609.65</v>
      </c>
      <c r="G106" s="55">
        <v>127609.65</v>
      </c>
      <c r="H106" s="55">
        <v>0</v>
      </c>
      <c r="I106" s="51"/>
      <c r="J106" s="52"/>
    </row>
    <row r="107" spans="1:10" ht="10.5" customHeight="1" x14ac:dyDescent="0.2">
      <c r="A107" s="53"/>
      <c r="B107" s="54" t="s">
        <v>86</v>
      </c>
      <c r="C107" s="71"/>
      <c r="D107" s="45"/>
      <c r="E107" s="45"/>
      <c r="F107" s="55">
        <v>59789621.409999996</v>
      </c>
      <c r="G107" s="55">
        <v>59789621.409999996</v>
      </c>
      <c r="H107" s="55">
        <v>0</v>
      </c>
      <c r="I107" s="51"/>
      <c r="J107" s="52"/>
    </row>
    <row r="108" spans="1:10" ht="10.5" customHeight="1" x14ac:dyDescent="0.2">
      <c r="A108" s="53"/>
      <c r="B108" s="54" t="s">
        <v>87</v>
      </c>
      <c r="C108" s="71"/>
      <c r="D108" s="45"/>
      <c r="E108" s="45"/>
      <c r="F108" s="55">
        <v>18616714.199999999</v>
      </c>
      <c r="G108" s="55">
        <v>18616714.199999999</v>
      </c>
      <c r="H108" s="55">
        <v>0</v>
      </c>
      <c r="I108" s="51"/>
      <c r="J108" s="52"/>
    </row>
    <row r="109" spans="1:10" ht="10.5" customHeight="1" x14ac:dyDescent="0.2">
      <c r="A109" s="53"/>
      <c r="B109" s="54" t="s">
        <v>88</v>
      </c>
      <c r="C109" s="60"/>
      <c r="D109" s="47"/>
      <c r="E109" s="47"/>
      <c r="F109" s="72">
        <v>0</v>
      </c>
      <c r="G109" s="55">
        <v>3351897.13</v>
      </c>
      <c r="H109" s="55">
        <v>3351897.13</v>
      </c>
      <c r="I109" s="51"/>
      <c r="J109" s="52"/>
    </row>
    <row r="110" spans="1:10" ht="10.5" customHeight="1" x14ac:dyDescent="0.2">
      <c r="A110" s="53"/>
      <c r="B110" s="54" t="s">
        <v>89</v>
      </c>
      <c r="C110" s="60"/>
      <c r="D110" s="47"/>
      <c r="E110" s="47"/>
      <c r="F110" s="55">
        <v>93450584.769999996</v>
      </c>
      <c r="G110" s="55">
        <v>96802481.900000006</v>
      </c>
      <c r="H110" s="55">
        <v>3351897.13</v>
      </c>
      <c r="I110" s="51"/>
      <c r="J110" s="52"/>
    </row>
    <row r="111" spans="1:10" ht="10.5" customHeight="1" x14ac:dyDescent="0.2">
      <c r="A111" s="53"/>
      <c r="B111" s="54" t="s">
        <v>90</v>
      </c>
      <c r="C111" s="71"/>
      <c r="D111" s="45"/>
      <c r="E111" s="45"/>
      <c r="F111" s="55">
        <v>1079626.3700000001</v>
      </c>
      <c r="G111" s="55">
        <v>1282904.0900000001</v>
      </c>
      <c r="H111" s="55">
        <v>203277.72</v>
      </c>
      <c r="I111" s="51"/>
      <c r="J111" s="52"/>
    </row>
    <row r="112" spans="1:10" ht="10.5" customHeight="1" x14ac:dyDescent="0.2">
      <c r="A112" s="53"/>
      <c r="B112" s="54" t="s">
        <v>91</v>
      </c>
      <c r="C112" s="71"/>
      <c r="D112" s="45"/>
      <c r="E112" s="45"/>
      <c r="F112" s="55">
        <v>6467048.7999999998</v>
      </c>
      <c r="G112" s="55">
        <v>6467048.7999999998</v>
      </c>
      <c r="H112" s="55">
        <v>0</v>
      </c>
      <c r="I112" s="51"/>
      <c r="J112" s="52"/>
    </row>
    <row r="113" spans="1:10" ht="10.5" customHeight="1" x14ac:dyDescent="0.2">
      <c r="A113" s="53"/>
      <c r="B113" s="54" t="s">
        <v>92</v>
      </c>
      <c r="C113" s="71"/>
      <c r="D113" s="45"/>
      <c r="E113" s="45"/>
      <c r="F113" s="55">
        <v>4084382.78</v>
      </c>
      <c r="G113" s="55">
        <v>5616412.3200000003</v>
      </c>
      <c r="H113" s="55">
        <v>1532029.54</v>
      </c>
      <c r="I113" s="51"/>
      <c r="J113" s="52"/>
    </row>
    <row r="114" spans="1:10" ht="10.5" customHeight="1" x14ac:dyDescent="0.2">
      <c r="A114" s="53"/>
      <c r="B114" s="54" t="s">
        <v>93</v>
      </c>
      <c r="C114" s="71"/>
      <c r="D114" s="45"/>
      <c r="E114" s="45"/>
      <c r="F114" s="55">
        <v>17879361.620000001</v>
      </c>
      <c r="G114" s="55">
        <v>17793677.77</v>
      </c>
      <c r="H114" s="55">
        <v>-85683.85</v>
      </c>
      <c r="I114" s="51"/>
      <c r="J114" s="52"/>
    </row>
    <row r="115" spans="1:10" ht="10.5" customHeight="1" x14ac:dyDescent="0.2">
      <c r="A115" s="53"/>
      <c r="B115" s="54" t="s">
        <v>94</v>
      </c>
      <c r="C115" s="71"/>
      <c r="D115" s="45"/>
      <c r="E115" s="45"/>
      <c r="F115" s="55">
        <v>1026825.66</v>
      </c>
      <c r="G115" s="55">
        <v>1213812.6100000001</v>
      </c>
      <c r="H115" s="55">
        <v>186986.95</v>
      </c>
      <c r="I115" s="51"/>
      <c r="J115" s="52"/>
    </row>
    <row r="116" spans="1:10" ht="10.5" customHeight="1" x14ac:dyDescent="0.2">
      <c r="A116" s="53"/>
      <c r="B116" s="54" t="s">
        <v>95</v>
      </c>
      <c r="C116" s="71"/>
      <c r="D116" s="45"/>
      <c r="E116" s="45"/>
      <c r="F116" s="55">
        <v>2954367.98</v>
      </c>
      <c r="G116" s="55">
        <v>2954367.98</v>
      </c>
      <c r="H116" s="55">
        <v>0</v>
      </c>
      <c r="I116" s="51"/>
      <c r="J116" s="52"/>
    </row>
    <row r="117" spans="1:10" ht="10.5" customHeight="1" x14ac:dyDescent="0.2">
      <c r="A117" s="53"/>
      <c r="B117" s="54" t="s">
        <v>96</v>
      </c>
      <c r="C117" s="71"/>
      <c r="D117" s="45"/>
      <c r="E117" s="45"/>
      <c r="F117" s="55">
        <v>268745.34000000003</v>
      </c>
      <c r="G117" s="55">
        <v>451767.34</v>
      </c>
      <c r="H117" s="55">
        <v>183022</v>
      </c>
      <c r="I117" s="51"/>
      <c r="J117" s="52"/>
    </row>
    <row r="118" spans="1:10" ht="10.5" customHeight="1" x14ac:dyDescent="0.2">
      <c r="A118" s="53"/>
      <c r="B118" s="54" t="s">
        <v>97</v>
      </c>
      <c r="C118" s="71"/>
      <c r="D118" s="45"/>
      <c r="E118" s="45"/>
      <c r="F118" s="55">
        <v>163263.15</v>
      </c>
      <c r="G118" s="55">
        <v>155947.15</v>
      </c>
      <c r="H118" s="55">
        <v>-7316</v>
      </c>
      <c r="I118" s="51"/>
      <c r="J118" s="52"/>
    </row>
    <row r="119" spans="1:10" ht="10.5" customHeight="1" x14ac:dyDescent="0.2">
      <c r="A119" s="53"/>
      <c r="B119" s="54" t="s">
        <v>98</v>
      </c>
      <c r="C119" s="71"/>
      <c r="D119" s="45"/>
      <c r="E119" s="45"/>
      <c r="F119" s="55">
        <v>51156</v>
      </c>
      <c r="G119" s="55">
        <v>51156</v>
      </c>
      <c r="H119" s="55">
        <v>0</v>
      </c>
      <c r="I119" s="51"/>
      <c r="J119" s="52"/>
    </row>
    <row r="120" spans="1:10" ht="10.5" customHeight="1" x14ac:dyDescent="0.2">
      <c r="A120" s="53"/>
      <c r="B120" s="54" t="s">
        <v>99</v>
      </c>
      <c r="C120" s="71"/>
      <c r="D120" s="45"/>
      <c r="E120" s="45"/>
      <c r="F120" s="55">
        <v>16293.36</v>
      </c>
      <c r="G120" s="55">
        <v>16293.36</v>
      </c>
      <c r="H120" s="55">
        <v>0</v>
      </c>
      <c r="I120" s="51"/>
      <c r="J120" s="52"/>
    </row>
    <row r="121" spans="1:10" ht="10.5" customHeight="1" x14ac:dyDescent="0.2">
      <c r="A121" s="53"/>
      <c r="B121" s="54" t="s">
        <v>100</v>
      </c>
      <c r="C121" s="71"/>
      <c r="D121" s="45"/>
      <c r="E121" s="45"/>
      <c r="F121" s="55">
        <v>29088.06</v>
      </c>
      <c r="G121" s="55">
        <v>29088.06</v>
      </c>
      <c r="H121" s="55">
        <v>0</v>
      </c>
      <c r="I121" s="51"/>
      <c r="J121" s="52"/>
    </row>
    <row r="122" spans="1:10" ht="10.5" customHeight="1" x14ac:dyDescent="0.2">
      <c r="A122" s="53"/>
      <c r="B122" s="54" t="s">
        <v>101</v>
      </c>
      <c r="C122" s="71"/>
      <c r="D122" s="45"/>
      <c r="E122" s="45"/>
      <c r="F122" s="55">
        <v>891956.54</v>
      </c>
      <c r="G122" s="55">
        <v>891956.54</v>
      </c>
      <c r="H122" s="55">
        <v>0</v>
      </c>
      <c r="I122" s="51"/>
      <c r="J122" s="52"/>
    </row>
    <row r="123" spans="1:10" ht="10.5" customHeight="1" x14ac:dyDescent="0.2">
      <c r="A123" s="53"/>
      <c r="B123" s="54" t="s">
        <v>102</v>
      </c>
      <c r="C123" s="71"/>
      <c r="D123" s="45"/>
      <c r="E123" s="45"/>
      <c r="F123" s="55">
        <v>4460</v>
      </c>
      <c r="G123" s="55">
        <v>4460</v>
      </c>
      <c r="H123" s="55">
        <v>0</v>
      </c>
      <c r="I123" s="51"/>
      <c r="J123" s="52"/>
    </row>
    <row r="124" spans="1:10" ht="10.5" customHeight="1" x14ac:dyDescent="0.2">
      <c r="A124" s="53"/>
      <c r="B124" s="54" t="s">
        <v>103</v>
      </c>
      <c r="C124" s="71"/>
      <c r="D124" s="45"/>
      <c r="E124" s="45"/>
      <c r="F124" s="55">
        <v>206150</v>
      </c>
      <c r="G124" s="55">
        <v>495650</v>
      </c>
      <c r="H124" s="55">
        <v>289500</v>
      </c>
      <c r="I124" s="51"/>
      <c r="J124" s="52"/>
    </row>
    <row r="125" spans="1:10" ht="10.5" customHeight="1" x14ac:dyDescent="0.2">
      <c r="A125" s="53"/>
      <c r="B125" s="54" t="s">
        <v>104</v>
      </c>
      <c r="C125" s="71"/>
      <c r="D125" s="45"/>
      <c r="E125" s="45"/>
      <c r="F125" s="55">
        <v>8444268.5299999993</v>
      </c>
      <c r="G125" s="55">
        <v>8444268.5299999993</v>
      </c>
      <c r="H125" s="55">
        <v>0</v>
      </c>
      <c r="I125" s="51"/>
      <c r="J125" s="52"/>
    </row>
    <row r="126" spans="1:10" ht="10.5" customHeight="1" x14ac:dyDescent="0.2">
      <c r="A126" s="53"/>
      <c r="B126" s="54" t="s">
        <v>105</v>
      </c>
      <c r="C126" s="71"/>
      <c r="D126" s="45"/>
      <c r="E126" s="45"/>
      <c r="F126" s="55">
        <v>6477825.2599999998</v>
      </c>
      <c r="G126" s="55">
        <v>6477825.2599999998</v>
      </c>
      <c r="H126" s="55">
        <v>0</v>
      </c>
      <c r="I126" s="51"/>
      <c r="J126" s="52"/>
    </row>
    <row r="127" spans="1:10" ht="10.5" customHeight="1" x14ac:dyDescent="0.2">
      <c r="A127" s="53"/>
      <c r="B127" s="54" t="s">
        <v>106</v>
      </c>
      <c r="C127" s="71"/>
      <c r="D127" s="45"/>
      <c r="E127" s="45"/>
      <c r="F127" s="55">
        <v>15488842.449999999</v>
      </c>
      <c r="G127" s="55">
        <v>15488842.449999999</v>
      </c>
      <c r="H127" s="55">
        <v>0</v>
      </c>
      <c r="I127" s="51"/>
      <c r="J127" s="52"/>
    </row>
    <row r="128" spans="1:10" ht="10.5" customHeight="1" x14ac:dyDescent="0.2">
      <c r="A128" s="53"/>
      <c r="B128" s="54" t="s">
        <v>107</v>
      </c>
      <c r="C128" s="71"/>
      <c r="D128" s="45"/>
      <c r="E128" s="45"/>
      <c r="F128" s="55">
        <v>74472</v>
      </c>
      <c r="G128" s="55">
        <v>74472</v>
      </c>
      <c r="H128" s="55">
        <v>0</v>
      </c>
      <c r="I128" s="51"/>
      <c r="J128" s="52"/>
    </row>
    <row r="129" spans="1:10" ht="10.5" customHeight="1" x14ac:dyDescent="0.2">
      <c r="A129" s="53"/>
      <c r="B129" s="54" t="s">
        <v>108</v>
      </c>
      <c r="C129" s="71"/>
      <c r="D129" s="45"/>
      <c r="E129" s="45"/>
      <c r="F129" s="55">
        <v>190394.82</v>
      </c>
      <c r="G129" s="55">
        <v>263821.27</v>
      </c>
      <c r="H129" s="55">
        <v>73426.45</v>
      </c>
      <c r="I129" s="51"/>
      <c r="J129" s="52"/>
    </row>
    <row r="130" spans="1:10" ht="10.5" customHeight="1" x14ac:dyDescent="0.2">
      <c r="A130" s="53"/>
      <c r="B130" s="54" t="s">
        <v>109</v>
      </c>
      <c r="C130" s="71"/>
      <c r="D130" s="45"/>
      <c r="E130" s="45"/>
      <c r="F130" s="55">
        <v>2822391.11</v>
      </c>
      <c r="G130" s="55">
        <v>2822391.11</v>
      </c>
      <c r="H130" s="55">
        <v>0</v>
      </c>
      <c r="I130" s="51"/>
      <c r="J130" s="52"/>
    </row>
    <row r="131" spans="1:10" ht="10.5" customHeight="1" x14ac:dyDescent="0.2">
      <c r="A131" s="53"/>
      <c r="B131" s="54" t="s">
        <v>110</v>
      </c>
      <c r="C131" s="71"/>
      <c r="D131" s="45"/>
      <c r="E131" s="45"/>
      <c r="F131" s="55">
        <v>2616457.5299999998</v>
      </c>
      <c r="G131" s="55">
        <v>2616457.5299999998</v>
      </c>
      <c r="H131" s="55">
        <v>0</v>
      </c>
      <c r="I131" s="51"/>
      <c r="J131" s="52"/>
    </row>
    <row r="132" spans="1:10" ht="10.5" customHeight="1" x14ac:dyDescent="0.2">
      <c r="A132" s="53"/>
      <c r="B132" s="54" t="s">
        <v>111</v>
      </c>
      <c r="C132" s="71"/>
      <c r="D132" s="45"/>
      <c r="E132" s="45"/>
      <c r="F132" s="55">
        <v>5370475.6399999997</v>
      </c>
      <c r="G132" s="55">
        <v>5370475.6399999997</v>
      </c>
      <c r="H132" s="55">
        <v>0</v>
      </c>
      <c r="I132" s="51"/>
      <c r="J132" s="52"/>
    </row>
    <row r="133" spans="1:10" ht="10.5" customHeight="1" x14ac:dyDescent="0.2">
      <c r="A133" s="53"/>
      <c r="B133" s="54" t="s">
        <v>112</v>
      </c>
      <c r="C133" s="71"/>
      <c r="D133" s="45"/>
      <c r="E133" s="45"/>
      <c r="F133" s="55">
        <v>156199.31</v>
      </c>
      <c r="G133" s="55">
        <v>1421534.44</v>
      </c>
      <c r="H133" s="55">
        <v>1265335.1299999999</v>
      </c>
      <c r="I133" s="51"/>
      <c r="J133" s="52"/>
    </row>
    <row r="134" spans="1:10" ht="10.5" customHeight="1" x14ac:dyDescent="0.2">
      <c r="A134" s="53"/>
      <c r="B134" s="54" t="s">
        <v>113</v>
      </c>
      <c r="C134" s="71"/>
      <c r="D134" s="45"/>
      <c r="E134" s="45"/>
      <c r="F134" s="55">
        <v>9616.36</v>
      </c>
      <c r="G134" s="55">
        <v>9616.36</v>
      </c>
      <c r="H134" s="55">
        <v>0</v>
      </c>
      <c r="I134" s="51"/>
      <c r="J134" s="52"/>
    </row>
    <row r="135" spans="1:10" ht="10.5" customHeight="1" x14ac:dyDescent="0.2">
      <c r="A135" s="53"/>
      <c r="B135" s="54" t="s">
        <v>114</v>
      </c>
      <c r="C135" s="71"/>
      <c r="D135" s="45"/>
      <c r="E135" s="45"/>
      <c r="F135" s="55">
        <v>154180</v>
      </c>
      <c r="G135" s="55">
        <v>154180</v>
      </c>
      <c r="H135" s="55">
        <v>0</v>
      </c>
      <c r="I135" s="51"/>
      <c r="J135" s="52"/>
    </row>
    <row r="136" spans="1:10" ht="10.5" customHeight="1" x14ac:dyDescent="0.2">
      <c r="A136" s="53"/>
      <c r="B136" s="54" t="s">
        <v>115</v>
      </c>
      <c r="C136" s="71"/>
      <c r="D136" s="45"/>
      <c r="E136" s="45"/>
      <c r="F136" s="55">
        <v>40215.5</v>
      </c>
      <c r="G136" s="55">
        <v>40215.5</v>
      </c>
      <c r="H136" s="55">
        <v>0</v>
      </c>
      <c r="I136" s="51"/>
      <c r="J136" s="52"/>
    </row>
    <row r="137" spans="1:10" ht="10.5" customHeight="1" x14ac:dyDescent="0.2">
      <c r="A137" s="53"/>
      <c r="B137" s="54" t="s">
        <v>116</v>
      </c>
      <c r="C137" s="71"/>
      <c r="D137" s="45"/>
      <c r="E137" s="45"/>
      <c r="F137" s="55">
        <v>4897788.21</v>
      </c>
      <c r="G137" s="55">
        <v>3911438.01</v>
      </c>
      <c r="H137" s="55">
        <v>-986350.2</v>
      </c>
      <c r="I137" s="51"/>
      <c r="J137" s="52"/>
    </row>
    <row r="138" spans="1:10" ht="10.5" customHeight="1" x14ac:dyDescent="0.2">
      <c r="A138" s="53"/>
      <c r="B138" s="54" t="s">
        <v>117</v>
      </c>
      <c r="C138" s="60"/>
      <c r="D138" s="47"/>
      <c r="E138" s="47"/>
      <c r="F138" s="55">
        <v>81865852.379999995</v>
      </c>
      <c r="G138" s="55">
        <v>84520080.120000005</v>
      </c>
      <c r="H138" s="55">
        <v>2654227.7400000002</v>
      </c>
      <c r="I138" s="51"/>
      <c r="J138" s="52"/>
    </row>
    <row r="139" spans="1:10" ht="10.5" customHeight="1" x14ac:dyDescent="0.2">
      <c r="A139" s="53"/>
      <c r="B139" s="54" t="s">
        <v>118</v>
      </c>
      <c r="C139" s="71"/>
      <c r="D139" s="45"/>
      <c r="E139" s="45"/>
      <c r="F139" s="55">
        <v>-7975.6</v>
      </c>
      <c r="G139" s="55">
        <v>-14356.08</v>
      </c>
      <c r="H139" s="55">
        <v>-6380.48</v>
      </c>
      <c r="I139" s="51"/>
      <c r="J139" s="52"/>
    </row>
    <row r="140" spans="1:10" ht="10.5" customHeight="1" x14ac:dyDescent="0.2">
      <c r="A140" s="53"/>
      <c r="B140" s="54" t="s">
        <v>119</v>
      </c>
      <c r="C140" s="71"/>
      <c r="D140" s="45"/>
      <c r="E140" s="45"/>
      <c r="F140" s="55">
        <v>-1671299.97</v>
      </c>
      <c r="G140" s="55">
        <v>-2134440.12</v>
      </c>
      <c r="H140" s="55">
        <v>-463140.15</v>
      </c>
      <c r="I140" s="51"/>
      <c r="J140" s="52"/>
    </row>
    <row r="141" spans="1:10" ht="10.5" customHeight="1" x14ac:dyDescent="0.2">
      <c r="A141" s="53"/>
      <c r="B141" s="54" t="s">
        <v>120</v>
      </c>
      <c r="C141" s="71"/>
      <c r="D141" s="45"/>
      <c r="E141" s="45"/>
      <c r="F141" s="55">
        <v>-678032.17</v>
      </c>
      <c r="G141" s="55">
        <v>0</v>
      </c>
      <c r="H141" s="55">
        <v>678032.17</v>
      </c>
      <c r="I141" s="51"/>
      <c r="J141" s="52"/>
    </row>
    <row r="142" spans="1:10" ht="10.5" customHeight="1" x14ac:dyDescent="0.2">
      <c r="A142" s="53"/>
      <c r="B142" s="54" t="s">
        <v>121</v>
      </c>
      <c r="C142" s="71"/>
      <c r="D142" s="45"/>
      <c r="E142" s="45"/>
      <c r="F142" s="55">
        <v>-13417023.59</v>
      </c>
      <c r="G142" s="55">
        <v>-14935802.25</v>
      </c>
      <c r="H142" s="55">
        <v>-1518778.66</v>
      </c>
      <c r="I142" s="51"/>
      <c r="J142" s="52"/>
    </row>
    <row r="143" spans="1:10" ht="10.5" customHeight="1" x14ac:dyDescent="0.2">
      <c r="A143" s="53"/>
      <c r="B143" s="54" t="s">
        <v>122</v>
      </c>
      <c r="C143" s="71"/>
      <c r="D143" s="45"/>
      <c r="E143" s="45"/>
      <c r="F143" s="55">
        <v>-1310152.1299999999</v>
      </c>
      <c r="G143" s="55">
        <v>-1640940.82</v>
      </c>
      <c r="H143" s="55">
        <v>-330788.69</v>
      </c>
      <c r="I143" s="51"/>
      <c r="J143" s="52"/>
    </row>
    <row r="144" spans="1:10" ht="10.5" customHeight="1" x14ac:dyDescent="0.2">
      <c r="A144" s="53"/>
      <c r="B144" s="54" t="s">
        <v>123</v>
      </c>
      <c r="C144" s="71"/>
      <c r="D144" s="45"/>
      <c r="E144" s="45"/>
      <c r="F144" s="55">
        <v>-49820.5</v>
      </c>
      <c r="G144" s="55">
        <v>-93472.07</v>
      </c>
      <c r="H144" s="55">
        <v>-43651.57</v>
      </c>
      <c r="I144" s="51"/>
      <c r="J144" s="52"/>
    </row>
    <row r="145" spans="1:10" ht="10.5" customHeight="1" x14ac:dyDescent="0.2">
      <c r="A145" s="53"/>
      <c r="B145" s="54" t="s">
        <v>124</v>
      </c>
      <c r="C145" s="71"/>
      <c r="D145" s="45"/>
      <c r="E145" s="45"/>
      <c r="F145" s="55">
        <v>-20535.8</v>
      </c>
      <c r="G145" s="55">
        <v>-34606.35</v>
      </c>
      <c r="H145" s="55">
        <v>-14070.55</v>
      </c>
      <c r="I145" s="51"/>
      <c r="J145" s="52"/>
    </row>
    <row r="146" spans="1:10" ht="10.5" customHeight="1" x14ac:dyDescent="0.2">
      <c r="A146" s="53"/>
      <c r="B146" s="54" t="s">
        <v>125</v>
      </c>
      <c r="C146" s="71"/>
      <c r="D146" s="45"/>
      <c r="E146" s="45"/>
      <c r="F146" s="55">
        <v>-6574.62</v>
      </c>
      <c r="G146" s="55">
        <v>-13319.58</v>
      </c>
      <c r="H146" s="55">
        <v>-6744.96</v>
      </c>
      <c r="I146" s="51"/>
      <c r="J146" s="52"/>
    </row>
    <row r="147" spans="1:10" ht="10.5" customHeight="1" x14ac:dyDescent="0.2">
      <c r="A147" s="53"/>
      <c r="B147" s="54" t="s">
        <v>126</v>
      </c>
      <c r="C147" s="71"/>
      <c r="D147" s="45"/>
      <c r="E147" s="45"/>
      <c r="F147" s="55">
        <v>-9708.25</v>
      </c>
      <c r="G147" s="55">
        <v>-12617.06</v>
      </c>
      <c r="H147" s="55">
        <v>-2908.81</v>
      </c>
      <c r="I147" s="51"/>
      <c r="J147" s="52"/>
    </row>
    <row r="148" spans="1:10" ht="10.5" customHeight="1" x14ac:dyDescent="0.2">
      <c r="A148" s="53"/>
      <c r="B148" s="54" t="s">
        <v>127</v>
      </c>
      <c r="C148" s="71"/>
      <c r="D148" s="45"/>
      <c r="E148" s="45"/>
      <c r="F148" s="55">
        <v>-1922.42</v>
      </c>
      <c r="G148" s="55">
        <v>-3141.2</v>
      </c>
      <c r="H148" s="55">
        <v>-1218.78</v>
      </c>
      <c r="I148" s="51"/>
      <c r="J148" s="52"/>
    </row>
    <row r="149" spans="1:10" ht="10.5" customHeight="1" x14ac:dyDescent="0.2">
      <c r="A149" s="53"/>
      <c r="B149" s="54" t="s">
        <v>128</v>
      </c>
      <c r="C149" s="71"/>
      <c r="D149" s="45"/>
      <c r="E149" s="45"/>
      <c r="F149" s="55">
        <v>-5536375.1600000001</v>
      </c>
      <c r="G149" s="55">
        <v>-6078931.3300000001</v>
      </c>
      <c r="H149" s="55">
        <v>-542556.17000000004</v>
      </c>
      <c r="I149" s="51"/>
      <c r="J149" s="52"/>
    </row>
    <row r="150" spans="1:10" ht="10.5" customHeight="1" thickBot="1" x14ac:dyDescent="0.25">
      <c r="A150" s="73"/>
      <c r="B150" s="74" t="s">
        <v>129</v>
      </c>
      <c r="C150" s="75"/>
      <c r="D150" s="76"/>
      <c r="E150" s="76"/>
      <c r="F150" s="77">
        <v>-12822810.699999999</v>
      </c>
      <c r="G150" s="77">
        <v>-14951115.550000001</v>
      </c>
      <c r="H150" s="77">
        <v>-2128304.85</v>
      </c>
      <c r="I150" s="78"/>
      <c r="J150" s="52"/>
    </row>
    <row r="151" spans="1:10" ht="10.5" customHeight="1" x14ac:dyDescent="0.2">
      <c r="A151" s="79"/>
      <c r="B151" s="80" t="s">
        <v>130</v>
      </c>
      <c r="C151" s="81"/>
      <c r="D151" s="82"/>
      <c r="E151" s="82"/>
      <c r="F151" s="83">
        <v>-1861.8</v>
      </c>
      <c r="G151" s="83">
        <v>-9309</v>
      </c>
      <c r="H151" s="83">
        <v>-7447.2</v>
      </c>
      <c r="I151" s="84"/>
      <c r="J151" s="52"/>
    </row>
    <row r="152" spans="1:10" ht="10.5" customHeight="1" x14ac:dyDescent="0.2">
      <c r="A152" s="53"/>
      <c r="B152" s="54" t="s">
        <v>131</v>
      </c>
      <c r="C152" s="71"/>
      <c r="D152" s="45"/>
      <c r="E152" s="45"/>
      <c r="F152" s="55">
        <v>-2006161.29</v>
      </c>
      <c r="G152" s="55">
        <v>-2343580.75</v>
      </c>
      <c r="H152" s="55">
        <v>-337419.46</v>
      </c>
      <c r="I152" s="51"/>
      <c r="J152" s="52"/>
    </row>
    <row r="153" spans="1:10" ht="10.5" customHeight="1" x14ac:dyDescent="0.2">
      <c r="A153" s="53"/>
      <c r="B153" s="54" t="s">
        <v>132</v>
      </c>
      <c r="C153" s="71"/>
      <c r="D153" s="45"/>
      <c r="E153" s="45"/>
      <c r="F153" s="55">
        <v>-2369941.87</v>
      </c>
      <c r="G153" s="55">
        <v>-2994660.7</v>
      </c>
      <c r="H153" s="55">
        <v>-624718.82999999996</v>
      </c>
      <c r="I153" s="51"/>
      <c r="J153" s="52"/>
    </row>
    <row r="154" spans="1:10" ht="10.5" customHeight="1" x14ac:dyDescent="0.2">
      <c r="A154" s="53"/>
      <c r="B154" s="54" t="s">
        <v>133</v>
      </c>
      <c r="C154" s="71"/>
      <c r="D154" s="45"/>
      <c r="E154" s="45"/>
      <c r="F154" s="55">
        <v>-30349.15</v>
      </c>
      <c r="G154" s="55">
        <v>-140841.04</v>
      </c>
      <c r="H154" s="55">
        <v>-110491.89</v>
      </c>
      <c r="I154" s="51"/>
      <c r="J154" s="52"/>
    </row>
    <row r="155" spans="1:10" ht="10.5" customHeight="1" x14ac:dyDescent="0.2">
      <c r="A155" s="53"/>
      <c r="B155" s="54" t="s">
        <v>134</v>
      </c>
      <c r="C155" s="71"/>
      <c r="D155" s="45"/>
      <c r="E155" s="45"/>
      <c r="F155" s="55">
        <v>-29269.64</v>
      </c>
      <c r="G155" s="55">
        <v>-48709.24</v>
      </c>
      <c r="H155" s="55">
        <v>-19439.599999999999</v>
      </c>
      <c r="I155" s="51"/>
      <c r="J155" s="52"/>
    </row>
    <row r="156" spans="1:10" ht="10.5" customHeight="1" x14ac:dyDescent="0.2">
      <c r="A156" s="53"/>
      <c r="B156" s="54" t="s">
        <v>135</v>
      </c>
      <c r="C156" s="60"/>
      <c r="D156" s="47"/>
      <c r="E156" s="47"/>
      <c r="F156" s="55">
        <v>-39969814.659999996</v>
      </c>
      <c r="G156" s="55">
        <v>-45449843.140000001</v>
      </c>
      <c r="H156" s="55">
        <v>-5480028.4800000004</v>
      </c>
      <c r="I156" s="51"/>
      <c r="J156" s="52"/>
    </row>
    <row r="157" spans="1:10" ht="10.5" customHeight="1" thickBot="1" x14ac:dyDescent="0.25">
      <c r="A157" s="53"/>
      <c r="B157" s="60" t="s">
        <v>136</v>
      </c>
      <c r="C157" s="47"/>
      <c r="D157" s="45"/>
      <c r="E157" s="45"/>
      <c r="F157" s="57">
        <v>135346622.49000001</v>
      </c>
      <c r="G157" s="57">
        <v>135872718.88</v>
      </c>
      <c r="H157" s="57">
        <v>526096.39</v>
      </c>
      <c r="I157" s="51"/>
      <c r="J157" s="52"/>
    </row>
    <row r="158" spans="1:10" ht="10.5" customHeight="1" thickTop="1" x14ac:dyDescent="0.2">
      <c r="A158" s="53"/>
      <c r="B158" s="45"/>
      <c r="C158" s="47"/>
      <c r="D158" s="45"/>
      <c r="E158" s="45"/>
      <c r="F158" s="45"/>
      <c r="G158" s="85"/>
      <c r="H158" s="68"/>
      <c r="I158" s="51"/>
      <c r="J158" s="52"/>
    </row>
    <row r="159" spans="1:10" ht="12.95" customHeight="1" x14ac:dyDescent="0.2">
      <c r="A159" s="53"/>
      <c r="B159" s="45"/>
      <c r="C159" s="47"/>
      <c r="D159" s="45"/>
      <c r="E159" s="45"/>
      <c r="F159" s="45"/>
      <c r="G159" s="85"/>
      <c r="H159" s="68"/>
      <c r="I159" s="51"/>
      <c r="J159" s="52"/>
    </row>
    <row r="160" spans="1:10" ht="10.5" customHeight="1" x14ac:dyDescent="0.2">
      <c r="A160" s="53"/>
      <c r="B160" s="41" t="s">
        <v>137</v>
      </c>
      <c r="C160" s="50" t="s">
        <v>138</v>
      </c>
      <c r="D160" s="50"/>
      <c r="E160" s="50"/>
      <c r="F160" s="43" t="s">
        <v>62</v>
      </c>
      <c r="G160" s="43" t="s">
        <v>60</v>
      </c>
      <c r="H160" s="68"/>
      <c r="I160" s="51"/>
      <c r="J160" s="52"/>
    </row>
    <row r="161" spans="1:10" ht="10.5" customHeight="1" x14ac:dyDescent="0.2">
      <c r="A161" s="53"/>
      <c r="B161" s="41"/>
      <c r="C161" s="56" t="s">
        <v>139</v>
      </c>
      <c r="D161" s="45"/>
      <c r="E161" s="45"/>
      <c r="F161" s="46"/>
      <c r="G161" s="46">
        <v>0</v>
      </c>
      <c r="H161" s="68"/>
      <c r="I161" s="51"/>
      <c r="J161" s="52"/>
    </row>
    <row r="162" spans="1:10" ht="10.5" customHeight="1" x14ac:dyDescent="0.2">
      <c r="A162" s="53"/>
      <c r="B162" s="45"/>
      <c r="C162" s="47"/>
      <c r="D162" s="45"/>
      <c r="E162" s="45"/>
      <c r="F162" s="45"/>
      <c r="G162" s="85"/>
      <c r="H162" s="68"/>
      <c r="I162" s="51"/>
      <c r="J162" s="52"/>
    </row>
    <row r="163" spans="1:10" ht="10.5" customHeight="1" x14ac:dyDescent="0.2">
      <c r="A163" s="53"/>
      <c r="B163" s="41" t="s">
        <v>140</v>
      </c>
      <c r="C163" s="50" t="s">
        <v>141</v>
      </c>
      <c r="D163" s="50"/>
      <c r="E163" s="50"/>
      <c r="F163" s="43" t="s">
        <v>62</v>
      </c>
      <c r="G163" s="43" t="s">
        <v>60</v>
      </c>
      <c r="H163" s="68"/>
      <c r="I163" s="51"/>
      <c r="J163" s="52"/>
    </row>
    <row r="164" spans="1:10" ht="10.5" customHeight="1" x14ac:dyDescent="0.2">
      <c r="A164" s="53"/>
      <c r="B164" s="41"/>
      <c r="C164" s="56" t="s">
        <v>142</v>
      </c>
      <c r="D164" s="45"/>
      <c r="E164" s="45"/>
      <c r="F164" s="46"/>
      <c r="G164" s="46">
        <v>0</v>
      </c>
      <c r="H164" s="68"/>
      <c r="I164" s="51"/>
      <c r="J164" s="52"/>
    </row>
    <row r="165" spans="1:10" ht="10.5" customHeight="1" x14ac:dyDescent="0.2">
      <c r="A165" s="53"/>
      <c r="B165" s="45"/>
      <c r="C165" s="47"/>
      <c r="D165" s="45"/>
      <c r="E165" s="45"/>
      <c r="F165" s="45"/>
      <c r="G165" s="85"/>
      <c r="H165" s="68"/>
      <c r="I165" s="51"/>
      <c r="J165" s="52"/>
    </row>
    <row r="166" spans="1:10" ht="10.5" customHeight="1" x14ac:dyDescent="0.2">
      <c r="A166" s="53"/>
      <c r="B166" s="41" t="s">
        <v>143</v>
      </c>
      <c r="C166" s="50" t="s">
        <v>144</v>
      </c>
      <c r="D166" s="50"/>
      <c r="E166" s="50"/>
      <c r="F166" s="43" t="s">
        <v>62</v>
      </c>
      <c r="G166" s="43" t="s">
        <v>60</v>
      </c>
      <c r="H166" s="68"/>
      <c r="I166" s="51"/>
      <c r="J166" s="52"/>
    </row>
    <row r="167" spans="1:10" ht="10.5" customHeight="1" x14ac:dyDescent="0.2">
      <c r="A167" s="53"/>
      <c r="B167" s="41"/>
      <c r="C167" s="56" t="s">
        <v>145</v>
      </c>
      <c r="D167" s="45"/>
      <c r="E167" s="45"/>
      <c r="F167" s="46"/>
      <c r="G167" s="46">
        <v>0</v>
      </c>
      <c r="H167" s="68"/>
      <c r="I167" s="51"/>
      <c r="J167" s="52"/>
    </row>
    <row r="168" spans="1:10" ht="12.95" customHeight="1" x14ac:dyDescent="0.2">
      <c r="A168" s="53"/>
      <c r="B168" s="45"/>
      <c r="C168" s="47"/>
      <c r="D168" s="45"/>
      <c r="E168" s="45"/>
      <c r="F168" s="45"/>
      <c r="G168" s="85"/>
      <c r="H168" s="68"/>
      <c r="I168" s="51"/>
      <c r="J168" s="52"/>
    </row>
    <row r="169" spans="1:10" ht="10.5" customHeight="1" x14ac:dyDescent="0.2">
      <c r="A169" s="53"/>
      <c r="B169" s="41" t="s">
        <v>146</v>
      </c>
      <c r="C169" s="50" t="s">
        <v>147</v>
      </c>
      <c r="D169" s="50"/>
      <c r="E169" s="50"/>
      <c r="F169" s="45"/>
      <c r="G169" s="43" t="s">
        <v>60</v>
      </c>
      <c r="H169" s="68"/>
      <c r="I169" s="51"/>
      <c r="J169" s="52"/>
    </row>
    <row r="170" spans="1:10" ht="10.5" customHeight="1" x14ac:dyDescent="0.2">
      <c r="A170" s="53"/>
      <c r="B170" s="41"/>
      <c r="C170" s="54" t="s">
        <v>148</v>
      </c>
      <c r="D170" s="45"/>
      <c r="E170" s="45"/>
      <c r="F170" s="45"/>
      <c r="G170" s="55">
        <v>-969470.37</v>
      </c>
      <c r="H170" s="68"/>
      <c r="I170" s="51"/>
      <c r="J170" s="52"/>
    </row>
    <row r="171" spans="1:10" ht="10.5" customHeight="1" x14ac:dyDescent="0.2">
      <c r="A171" s="53"/>
      <c r="B171" s="41"/>
      <c r="C171" s="54" t="s">
        <v>149</v>
      </c>
      <c r="D171" s="45"/>
      <c r="E171" s="45"/>
      <c r="F171" s="45"/>
      <c r="G171" s="55">
        <v>-186114.17</v>
      </c>
      <c r="H171" s="68"/>
      <c r="I171" s="51"/>
      <c r="J171" s="52"/>
    </row>
    <row r="172" spans="1:10" ht="10.5" customHeight="1" x14ac:dyDescent="0.2">
      <c r="A172" s="53"/>
      <c r="B172" s="41"/>
      <c r="C172" s="54" t="s">
        <v>150</v>
      </c>
      <c r="D172" s="45"/>
      <c r="E172" s="45"/>
      <c r="F172" s="45"/>
      <c r="G172" s="55">
        <v>-2905947.33</v>
      </c>
      <c r="H172" s="68"/>
      <c r="I172" s="51"/>
      <c r="J172" s="52"/>
    </row>
    <row r="173" spans="1:10" ht="10.5" customHeight="1" x14ac:dyDescent="0.2">
      <c r="A173" s="53"/>
      <c r="B173" s="41"/>
      <c r="C173" s="54" t="s">
        <v>151</v>
      </c>
      <c r="D173" s="45"/>
      <c r="E173" s="45"/>
      <c r="F173" s="45"/>
      <c r="G173" s="55">
        <v>-1342770.9</v>
      </c>
      <c r="H173" s="68"/>
      <c r="I173" s="51"/>
      <c r="J173" s="52"/>
    </row>
    <row r="174" spans="1:10" ht="10.5" customHeight="1" x14ac:dyDescent="0.2">
      <c r="A174" s="53"/>
      <c r="B174" s="41"/>
      <c r="C174" s="54" t="s">
        <v>152</v>
      </c>
      <c r="D174" s="45"/>
      <c r="E174" s="45"/>
      <c r="F174" s="45"/>
      <c r="G174" s="55">
        <v>-28802.34</v>
      </c>
      <c r="H174" s="68"/>
      <c r="I174" s="51"/>
      <c r="J174" s="52"/>
    </row>
    <row r="175" spans="1:10" ht="10.5" customHeight="1" x14ac:dyDescent="0.2">
      <c r="A175" s="53"/>
      <c r="B175" s="41"/>
      <c r="C175" s="54" t="s">
        <v>153</v>
      </c>
      <c r="D175" s="45"/>
      <c r="E175" s="45"/>
      <c r="F175" s="45"/>
      <c r="G175" s="55">
        <v>-11051.43</v>
      </c>
      <c r="H175" s="68"/>
      <c r="I175" s="51"/>
      <c r="J175" s="52"/>
    </row>
    <row r="176" spans="1:10" ht="10.5" customHeight="1" x14ac:dyDescent="0.2">
      <c r="A176" s="53"/>
      <c r="B176" s="41"/>
      <c r="C176" s="54" t="s">
        <v>154</v>
      </c>
      <c r="D176" s="45"/>
      <c r="E176" s="45"/>
      <c r="F176" s="45"/>
      <c r="G176" s="55">
        <v>-1086.43</v>
      </c>
      <c r="H176" s="68"/>
      <c r="I176" s="51"/>
      <c r="J176" s="52"/>
    </row>
    <row r="177" spans="1:10" ht="10.5" customHeight="1" x14ac:dyDescent="0.2">
      <c r="A177" s="53"/>
      <c r="B177" s="41"/>
      <c r="C177" s="54" t="s">
        <v>155</v>
      </c>
      <c r="D177" s="45"/>
      <c r="E177" s="45"/>
      <c r="F177" s="45"/>
      <c r="G177" s="55">
        <v>-43530.45</v>
      </c>
      <c r="H177" s="68"/>
      <c r="I177" s="51"/>
      <c r="J177" s="52"/>
    </row>
    <row r="178" spans="1:10" ht="10.5" customHeight="1" x14ac:dyDescent="0.2">
      <c r="A178" s="53"/>
      <c r="B178" s="41"/>
      <c r="C178" s="54" t="s">
        <v>156</v>
      </c>
      <c r="D178" s="45"/>
      <c r="E178" s="45"/>
      <c r="F178" s="45"/>
      <c r="G178" s="55">
        <v>-27996.959999999999</v>
      </c>
      <c r="H178" s="68"/>
      <c r="I178" s="51"/>
      <c r="J178" s="52"/>
    </row>
    <row r="179" spans="1:10" ht="10.5" customHeight="1" x14ac:dyDescent="0.2">
      <c r="A179" s="53"/>
      <c r="B179" s="41"/>
      <c r="C179" s="54" t="s">
        <v>157</v>
      </c>
      <c r="D179" s="45"/>
      <c r="E179" s="45"/>
      <c r="F179" s="45"/>
      <c r="G179" s="55">
        <v>-169622.46</v>
      </c>
      <c r="H179" s="68"/>
      <c r="I179" s="51"/>
      <c r="J179" s="52"/>
    </row>
    <row r="180" spans="1:10" ht="10.5" customHeight="1" x14ac:dyDescent="0.2">
      <c r="A180" s="53"/>
      <c r="B180" s="41"/>
      <c r="C180" s="54" t="s">
        <v>158</v>
      </c>
      <c r="D180" s="45"/>
      <c r="E180" s="45"/>
      <c r="F180" s="45"/>
      <c r="G180" s="55">
        <v>-198439.24</v>
      </c>
      <c r="H180" s="68"/>
      <c r="I180" s="51"/>
      <c r="J180" s="52"/>
    </row>
    <row r="181" spans="1:10" ht="10.5" customHeight="1" x14ac:dyDescent="0.2">
      <c r="A181" s="53"/>
      <c r="B181" s="41"/>
      <c r="C181" s="54" t="s">
        <v>159</v>
      </c>
      <c r="D181" s="45"/>
      <c r="E181" s="45"/>
      <c r="F181" s="45"/>
      <c r="G181" s="55">
        <v>-65534.44</v>
      </c>
      <c r="H181" s="68"/>
      <c r="I181" s="51"/>
      <c r="J181" s="52"/>
    </row>
    <row r="182" spans="1:10" ht="10.5" customHeight="1" x14ac:dyDescent="0.2">
      <c r="A182" s="53"/>
      <c r="B182" s="41"/>
      <c r="C182" s="54" t="s">
        <v>160</v>
      </c>
      <c r="D182" s="45"/>
      <c r="E182" s="45"/>
      <c r="F182" s="45"/>
      <c r="G182" s="55">
        <v>-21400.26</v>
      </c>
      <c r="H182" s="68"/>
      <c r="I182" s="51"/>
      <c r="J182" s="52"/>
    </row>
    <row r="183" spans="1:10" ht="10.5" customHeight="1" x14ac:dyDescent="0.2">
      <c r="A183" s="53"/>
      <c r="B183" s="41"/>
      <c r="C183" s="54" t="s">
        <v>161</v>
      </c>
      <c r="D183" s="45"/>
      <c r="E183" s="45"/>
      <c r="F183" s="45"/>
      <c r="G183" s="55">
        <v>-154.18</v>
      </c>
      <c r="H183" s="68"/>
      <c r="I183" s="51"/>
      <c r="J183" s="52"/>
    </row>
    <row r="184" spans="1:10" ht="10.5" customHeight="1" x14ac:dyDescent="0.2">
      <c r="A184" s="53"/>
      <c r="B184" s="41"/>
      <c r="C184" s="54" t="s">
        <v>162</v>
      </c>
      <c r="D184" s="45"/>
      <c r="E184" s="45"/>
      <c r="F184" s="45"/>
      <c r="G184" s="55">
        <v>-2591860.3199999998</v>
      </c>
      <c r="H184" s="68"/>
      <c r="I184" s="51"/>
      <c r="J184" s="52"/>
    </row>
    <row r="185" spans="1:10" ht="10.5" customHeight="1" x14ac:dyDescent="0.2">
      <c r="A185" s="53"/>
      <c r="B185" s="41"/>
      <c r="C185" s="54" t="s">
        <v>163</v>
      </c>
      <c r="D185" s="45"/>
      <c r="E185" s="45"/>
      <c r="F185" s="45"/>
      <c r="G185" s="55">
        <v>-2302446.75</v>
      </c>
      <c r="H185" s="68"/>
      <c r="I185" s="51"/>
      <c r="J185" s="52"/>
    </row>
    <row r="186" spans="1:10" ht="10.5" customHeight="1" x14ac:dyDescent="0.2">
      <c r="A186" s="53"/>
      <c r="B186" s="41"/>
      <c r="C186" s="54" t="s">
        <v>164</v>
      </c>
      <c r="D186" s="45"/>
      <c r="E186" s="45"/>
      <c r="F186" s="45"/>
      <c r="G186" s="55">
        <v>-212553.03</v>
      </c>
      <c r="H186" s="68"/>
      <c r="I186" s="51"/>
      <c r="J186" s="52"/>
    </row>
    <row r="187" spans="1:10" ht="10.5" customHeight="1" x14ac:dyDescent="0.2">
      <c r="A187" s="53"/>
      <c r="B187" s="41"/>
      <c r="C187" s="54" t="s">
        <v>165</v>
      </c>
      <c r="D187" s="45"/>
      <c r="E187" s="45"/>
      <c r="F187" s="45"/>
      <c r="G187" s="55">
        <v>-192450.55</v>
      </c>
      <c r="H187" s="68"/>
      <c r="I187" s="51"/>
      <c r="J187" s="52"/>
    </row>
    <row r="188" spans="1:10" ht="10.5" customHeight="1" x14ac:dyDescent="0.2">
      <c r="A188" s="53"/>
      <c r="B188" s="41"/>
      <c r="C188" s="54" t="s">
        <v>166</v>
      </c>
      <c r="D188" s="45"/>
      <c r="E188" s="45"/>
      <c r="F188" s="45"/>
      <c r="G188" s="55">
        <v>-23425.78</v>
      </c>
      <c r="H188" s="68"/>
      <c r="I188" s="51"/>
      <c r="J188" s="52"/>
    </row>
    <row r="189" spans="1:10" ht="10.5" customHeight="1" x14ac:dyDescent="0.2">
      <c r="A189" s="53"/>
      <c r="B189" s="41"/>
      <c r="C189" s="54" t="s">
        <v>167</v>
      </c>
      <c r="D189" s="45"/>
      <c r="E189" s="45"/>
      <c r="F189" s="45"/>
      <c r="G189" s="55">
        <v>-678133.56</v>
      </c>
      <c r="H189" s="68"/>
      <c r="I189" s="51"/>
      <c r="J189" s="52"/>
    </row>
    <row r="190" spans="1:10" ht="10.5" customHeight="1" thickBot="1" x14ac:dyDescent="0.25">
      <c r="A190" s="53"/>
      <c r="B190" s="41"/>
      <c r="C190" s="60" t="s">
        <v>168</v>
      </c>
      <c r="D190" s="45"/>
      <c r="E190" s="45"/>
      <c r="F190" s="45"/>
      <c r="G190" s="57">
        <v>-11972790.949999999</v>
      </c>
      <c r="H190" s="68"/>
      <c r="I190" s="51"/>
      <c r="J190" s="52"/>
    </row>
    <row r="191" spans="1:10" ht="10.5" customHeight="1" thickTop="1" x14ac:dyDescent="0.2">
      <c r="A191" s="53"/>
      <c r="B191" s="41"/>
      <c r="C191" s="47"/>
      <c r="D191" s="45"/>
      <c r="E191" s="45"/>
      <c r="F191" s="45"/>
      <c r="G191" s="85"/>
      <c r="H191" s="68"/>
      <c r="I191" s="51"/>
      <c r="J191" s="52"/>
    </row>
    <row r="192" spans="1:10" ht="10.5" customHeight="1" x14ac:dyDescent="0.2">
      <c r="A192" s="53"/>
      <c r="B192" s="45" t="s">
        <v>169</v>
      </c>
      <c r="C192" s="47"/>
      <c r="D192" s="45"/>
      <c r="E192" s="45"/>
      <c r="F192" s="45"/>
      <c r="G192" s="85"/>
      <c r="H192" s="68"/>
      <c r="I192" s="51"/>
      <c r="J192" s="52"/>
    </row>
    <row r="193" spans="1:10" ht="10.5" customHeight="1" x14ac:dyDescent="0.2">
      <c r="A193" s="53"/>
      <c r="B193" s="41"/>
      <c r="C193" s="47"/>
      <c r="D193" s="45"/>
      <c r="E193" s="45"/>
      <c r="F193" s="45"/>
      <c r="G193" s="85"/>
      <c r="H193" s="68"/>
      <c r="I193" s="51"/>
      <c r="J193" s="52"/>
    </row>
    <row r="194" spans="1:10" ht="12.95" customHeight="1" x14ac:dyDescent="0.2">
      <c r="A194" s="53"/>
      <c r="B194" s="45"/>
      <c r="C194" s="47"/>
      <c r="D194" s="45"/>
      <c r="E194" s="45"/>
      <c r="F194" s="45"/>
      <c r="G194" s="85"/>
      <c r="H194" s="68"/>
      <c r="I194" s="51"/>
      <c r="J194" s="52"/>
    </row>
    <row r="195" spans="1:10" ht="10.5" customHeight="1" x14ac:dyDescent="0.2">
      <c r="A195" s="53"/>
      <c r="B195" s="41" t="s">
        <v>170</v>
      </c>
      <c r="C195" s="50" t="s">
        <v>171</v>
      </c>
      <c r="D195" s="50"/>
      <c r="E195" s="50"/>
      <c r="F195" s="45"/>
      <c r="G195" s="86" t="s">
        <v>60</v>
      </c>
      <c r="H195" s="68"/>
      <c r="I195" s="51"/>
      <c r="J195" s="52"/>
    </row>
    <row r="196" spans="1:10" ht="10.5" customHeight="1" x14ac:dyDescent="0.2">
      <c r="A196" s="53"/>
      <c r="B196" s="41"/>
      <c r="C196" s="54" t="s">
        <v>172</v>
      </c>
      <c r="D196" s="45"/>
      <c r="E196" s="45"/>
      <c r="F196" s="45"/>
      <c r="G196" s="66">
        <v>-10500</v>
      </c>
      <c r="H196" s="68"/>
      <c r="I196" s="51"/>
      <c r="J196" s="52"/>
    </row>
    <row r="197" spans="1:10" ht="10.5" customHeight="1" x14ac:dyDescent="0.2">
      <c r="A197" s="53"/>
      <c r="B197" s="41"/>
      <c r="C197" s="54" t="s">
        <v>173</v>
      </c>
      <c r="D197" s="45"/>
      <c r="E197" s="45"/>
      <c r="F197" s="45"/>
      <c r="G197" s="87">
        <v>-10500</v>
      </c>
      <c r="H197" s="68"/>
      <c r="I197" s="51"/>
      <c r="J197" s="52"/>
    </row>
    <row r="198" spans="1:10" ht="10.5" customHeight="1" thickBot="1" x14ac:dyDescent="0.25">
      <c r="A198" s="53"/>
      <c r="B198" s="45"/>
      <c r="C198" s="56" t="s">
        <v>174</v>
      </c>
      <c r="D198" s="45"/>
      <c r="E198" s="45"/>
      <c r="F198" s="45"/>
      <c r="G198" s="64">
        <v>-10500</v>
      </c>
      <c r="H198" s="68"/>
      <c r="I198" s="51"/>
      <c r="J198" s="52"/>
    </row>
    <row r="199" spans="1:10" ht="10.5" customHeight="1" thickTop="1" x14ac:dyDescent="0.2">
      <c r="A199" s="53"/>
      <c r="B199" s="45"/>
      <c r="C199" s="45"/>
      <c r="D199" s="45"/>
      <c r="E199" s="45"/>
      <c r="F199" s="45"/>
      <c r="G199" s="88"/>
      <c r="H199" s="68"/>
      <c r="I199" s="51"/>
      <c r="J199" s="52"/>
    </row>
    <row r="200" spans="1:10" ht="10.5" customHeight="1" x14ac:dyDescent="0.2">
      <c r="A200" s="53"/>
      <c r="B200" s="45"/>
      <c r="C200" s="45"/>
      <c r="D200" s="45"/>
      <c r="E200" s="45"/>
      <c r="F200" s="45"/>
      <c r="G200" s="88"/>
      <c r="H200" s="68"/>
      <c r="I200" s="51"/>
      <c r="J200" s="52"/>
    </row>
    <row r="201" spans="1:10" ht="10.5" customHeight="1" x14ac:dyDescent="0.2">
      <c r="A201" s="53"/>
      <c r="B201" s="41" t="s">
        <v>175</v>
      </c>
      <c r="C201" s="50" t="s">
        <v>176</v>
      </c>
      <c r="D201" s="50"/>
      <c r="E201" s="50"/>
      <c r="F201" s="43"/>
      <c r="G201" s="86" t="s">
        <v>60</v>
      </c>
      <c r="H201" s="68"/>
      <c r="I201" s="51"/>
      <c r="J201" s="52"/>
    </row>
    <row r="202" spans="1:10" ht="10.5" customHeight="1" x14ac:dyDescent="0.2">
      <c r="A202" s="53"/>
      <c r="B202" s="41"/>
      <c r="C202" s="54" t="s">
        <v>177</v>
      </c>
      <c r="D202" s="43"/>
      <c r="E202" s="43"/>
      <c r="F202" s="43"/>
      <c r="G202" s="89">
        <v>0</v>
      </c>
      <c r="H202" s="68"/>
      <c r="I202" s="51"/>
      <c r="J202" s="52"/>
    </row>
    <row r="203" spans="1:10" ht="10.5" customHeight="1" x14ac:dyDescent="0.2">
      <c r="A203" s="53"/>
      <c r="B203" s="41"/>
      <c r="C203" s="54" t="s">
        <v>178</v>
      </c>
      <c r="D203" s="43"/>
      <c r="E203" s="43"/>
      <c r="F203" s="43"/>
      <c r="G203" s="90">
        <v>0</v>
      </c>
      <c r="H203" s="68"/>
      <c r="I203" s="51"/>
      <c r="J203" s="52"/>
    </row>
    <row r="204" spans="1:10" ht="10.5" customHeight="1" thickBot="1" x14ac:dyDescent="0.25">
      <c r="A204" s="53"/>
      <c r="B204" s="41"/>
      <c r="C204" s="65" t="s">
        <v>179</v>
      </c>
      <c r="D204" s="43"/>
      <c r="E204" s="43"/>
      <c r="F204" s="43"/>
      <c r="G204" s="91">
        <v>0</v>
      </c>
      <c r="H204" s="68"/>
      <c r="I204" s="51"/>
      <c r="J204" s="52"/>
    </row>
    <row r="205" spans="1:10" ht="15.75" customHeight="1" thickTop="1" x14ac:dyDescent="0.2">
      <c r="A205" s="20" t="s">
        <v>180</v>
      </c>
      <c r="B205" s="45"/>
      <c r="C205" s="45"/>
      <c r="D205" s="45"/>
      <c r="E205" s="45"/>
      <c r="F205" s="45"/>
      <c r="G205" s="88"/>
      <c r="H205" s="68"/>
      <c r="I205" s="51"/>
      <c r="J205" s="52"/>
    </row>
    <row r="206" spans="1:10" ht="10.5" customHeight="1" x14ac:dyDescent="0.2">
      <c r="A206" s="53"/>
      <c r="B206" s="37" t="s">
        <v>181</v>
      </c>
      <c r="C206" s="45"/>
      <c r="D206" s="45"/>
      <c r="E206" s="45"/>
      <c r="F206" s="45"/>
      <c r="G206" s="88"/>
      <c r="H206" s="68"/>
      <c r="I206" s="51"/>
      <c r="J206" s="52"/>
    </row>
    <row r="207" spans="1:10" ht="12.95" customHeight="1" x14ac:dyDescent="0.2">
      <c r="A207" s="53"/>
      <c r="B207" s="45"/>
      <c r="C207" s="45"/>
      <c r="D207" s="92"/>
      <c r="E207" s="45"/>
      <c r="F207" s="45"/>
      <c r="G207" s="88"/>
      <c r="H207" s="69"/>
      <c r="I207" s="51"/>
      <c r="J207" s="52"/>
    </row>
    <row r="208" spans="1:10" ht="10.5" customHeight="1" x14ac:dyDescent="0.2">
      <c r="A208" s="53"/>
      <c r="B208" s="41" t="s">
        <v>182</v>
      </c>
      <c r="C208" s="93" t="s">
        <v>183</v>
      </c>
      <c r="D208" s="93"/>
      <c r="E208" s="45"/>
      <c r="F208" s="43" t="s">
        <v>184</v>
      </c>
      <c r="G208" s="86" t="s">
        <v>185</v>
      </c>
      <c r="H208" s="69" t="s">
        <v>186</v>
      </c>
      <c r="I208" s="51"/>
      <c r="J208" s="52"/>
    </row>
    <row r="209" spans="1:10" s="94" customFormat="1" ht="10.5" customHeight="1" x14ac:dyDescent="0.2">
      <c r="A209" s="53"/>
      <c r="B209" s="45"/>
      <c r="C209" s="45"/>
      <c r="D209" s="45"/>
      <c r="E209" s="45"/>
      <c r="F209" s="45"/>
      <c r="G209" s="88"/>
      <c r="H209" s="55">
        <v>0</v>
      </c>
      <c r="I209" s="51"/>
      <c r="J209" s="52"/>
    </row>
    <row r="210" spans="1:10" s="94" customFormat="1" ht="10.5" customHeight="1" x14ac:dyDescent="0.2">
      <c r="A210" s="53"/>
      <c r="B210" s="54" t="s">
        <v>187</v>
      </c>
      <c r="C210" s="45"/>
      <c r="D210" s="92"/>
      <c r="E210" s="45"/>
      <c r="F210" s="55">
        <v>-16926050.260000002</v>
      </c>
      <c r="G210" s="55">
        <v>-16926050.260000002</v>
      </c>
      <c r="H210" s="55">
        <v>0</v>
      </c>
      <c r="I210" s="51"/>
      <c r="J210" s="52"/>
    </row>
    <row r="211" spans="1:10" s="94" customFormat="1" ht="10.5" customHeight="1" x14ac:dyDescent="0.2">
      <c r="A211" s="53"/>
      <c r="B211" s="54" t="s">
        <v>188</v>
      </c>
      <c r="C211" s="45"/>
      <c r="D211" s="92"/>
      <c r="E211" s="45"/>
      <c r="F211" s="55">
        <v>260245.04</v>
      </c>
      <c r="G211" s="55">
        <v>265305.27</v>
      </c>
      <c r="H211" s="55">
        <v>5060.2299999999996</v>
      </c>
      <c r="I211" s="51"/>
      <c r="J211" s="52"/>
    </row>
    <row r="212" spans="1:10" s="94" customFormat="1" ht="10.5" customHeight="1" x14ac:dyDescent="0.2">
      <c r="A212" s="53"/>
      <c r="B212" s="54" t="s">
        <v>189</v>
      </c>
      <c r="C212" s="45"/>
      <c r="D212" s="92"/>
      <c r="E212" s="45"/>
      <c r="F212" s="72">
        <v>0</v>
      </c>
      <c r="G212" s="55">
        <v>-565740.72</v>
      </c>
      <c r="H212" s="55">
        <v>-565740.72</v>
      </c>
      <c r="I212" s="51"/>
      <c r="J212" s="52"/>
    </row>
    <row r="213" spans="1:10" s="94" customFormat="1" ht="10.5" customHeight="1" x14ac:dyDescent="0.2">
      <c r="A213" s="53"/>
      <c r="B213" s="54" t="s">
        <v>190</v>
      </c>
      <c r="C213" s="45"/>
      <c r="D213" s="92"/>
      <c r="E213" s="45"/>
      <c r="F213" s="55">
        <v>-10000</v>
      </c>
      <c r="G213" s="55">
        <v>0</v>
      </c>
      <c r="H213" s="55">
        <v>10000</v>
      </c>
      <c r="I213" s="51"/>
      <c r="J213" s="52"/>
    </row>
    <row r="214" spans="1:10" s="94" customFormat="1" ht="10.5" customHeight="1" x14ac:dyDescent="0.2">
      <c r="A214" s="53"/>
      <c r="B214" s="54" t="s">
        <v>191</v>
      </c>
      <c r="C214" s="45"/>
      <c r="D214" s="92"/>
      <c r="E214" s="45"/>
      <c r="F214" s="55">
        <v>-15248918.82</v>
      </c>
      <c r="G214" s="55">
        <v>-15258918.82</v>
      </c>
      <c r="H214" s="55">
        <v>-10000</v>
      </c>
      <c r="I214" s="51"/>
      <c r="J214" s="52"/>
    </row>
    <row r="215" spans="1:10" s="94" customFormat="1" ht="10.5" customHeight="1" x14ac:dyDescent="0.2">
      <c r="A215" s="53"/>
      <c r="B215" s="54" t="s">
        <v>192</v>
      </c>
      <c r="C215" s="45"/>
      <c r="D215" s="92"/>
      <c r="E215" s="45"/>
      <c r="F215" s="55">
        <v>-33598859.079999998</v>
      </c>
      <c r="G215" s="55">
        <v>-33598859.079999998</v>
      </c>
      <c r="H215" s="55">
        <v>0</v>
      </c>
      <c r="I215" s="51"/>
      <c r="J215" s="52"/>
    </row>
    <row r="216" spans="1:10" s="94" customFormat="1" ht="10.5" customHeight="1" x14ac:dyDescent="0.2">
      <c r="A216" s="53"/>
      <c r="B216" s="54" t="s">
        <v>193</v>
      </c>
      <c r="C216" s="45"/>
      <c r="D216" s="92"/>
      <c r="E216" s="45"/>
      <c r="F216" s="55">
        <v>-22688268.120000001</v>
      </c>
      <c r="G216" s="55">
        <v>-22688268.120000001</v>
      </c>
      <c r="H216" s="55">
        <v>0</v>
      </c>
      <c r="I216" s="51"/>
      <c r="J216" s="52"/>
    </row>
    <row r="217" spans="1:10" s="94" customFormat="1" ht="10.5" customHeight="1" x14ac:dyDescent="0.2">
      <c r="A217" s="53"/>
      <c r="B217" s="54" t="s">
        <v>194</v>
      </c>
      <c r="C217" s="45"/>
      <c r="D217" s="92"/>
      <c r="E217" s="45"/>
      <c r="F217" s="55">
        <v>-9570000</v>
      </c>
      <c r="G217" s="55">
        <v>-9570000</v>
      </c>
      <c r="H217" s="55">
        <v>0</v>
      </c>
      <c r="I217" s="51"/>
      <c r="J217" s="52"/>
    </row>
    <row r="218" spans="1:10" s="94" customFormat="1" ht="10.5" customHeight="1" x14ac:dyDescent="0.2">
      <c r="A218" s="53"/>
      <c r="B218" s="54" t="s">
        <v>195</v>
      </c>
      <c r="C218" s="45"/>
      <c r="D218" s="92"/>
      <c r="E218" s="45"/>
      <c r="F218" s="55">
        <v>-60183611.030000001</v>
      </c>
      <c r="G218" s="55">
        <v>-60183611.030000001</v>
      </c>
      <c r="H218" s="55">
        <v>0</v>
      </c>
      <c r="I218" s="51"/>
      <c r="J218" s="52"/>
    </row>
    <row r="219" spans="1:10" ht="10.5" customHeight="1" thickBot="1" x14ac:dyDescent="0.25">
      <c r="A219" s="53"/>
      <c r="B219" s="60" t="s">
        <v>196</v>
      </c>
      <c r="C219" s="45"/>
      <c r="D219" s="92"/>
      <c r="E219" s="45"/>
      <c r="F219" s="57">
        <v>-157965462.27000001</v>
      </c>
      <c r="G219" s="57">
        <v>-158526142.75999999</v>
      </c>
      <c r="H219" s="57">
        <v>-560680.49</v>
      </c>
      <c r="I219" s="51"/>
      <c r="J219" s="52"/>
    </row>
    <row r="220" spans="1:10" ht="9.75" customHeight="1" thickTop="1" x14ac:dyDescent="0.2">
      <c r="A220" s="53"/>
      <c r="B220" s="45"/>
      <c r="C220" s="45"/>
      <c r="D220" s="45"/>
      <c r="E220" s="45"/>
      <c r="F220" s="45"/>
      <c r="G220" s="68"/>
      <c r="H220" s="68"/>
      <c r="I220" s="51"/>
      <c r="J220" s="52"/>
    </row>
    <row r="221" spans="1:10" ht="12.95" customHeight="1" x14ac:dyDescent="0.2">
      <c r="A221" s="53"/>
      <c r="B221" s="41" t="s">
        <v>197</v>
      </c>
      <c r="C221" s="65" t="s">
        <v>198</v>
      </c>
      <c r="D221" s="65"/>
      <c r="E221" s="45"/>
      <c r="F221" s="43" t="s">
        <v>184</v>
      </c>
      <c r="G221" s="86" t="s">
        <v>185</v>
      </c>
      <c r="H221" s="69" t="s">
        <v>186</v>
      </c>
      <c r="I221" s="51"/>
      <c r="J221" s="52"/>
    </row>
    <row r="222" spans="1:10" ht="6.75" customHeight="1" thickBot="1" x14ac:dyDescent="0.25">
      <c r="A222" s="73"/>
      <c r="B222" s="76"/>
      <c r="C222" s="76"/>
      <c r="D222" s="76"/>
      <c r="E222" s="76"/>
      <c r="F222" s="76"/>
      <c r="G222" s="95"/>
      <c r="H222" s="95"/>
      <c r="I222" s="78"/>
      <c r="J222" s="52"/>
    </row>
    <row r="223" spans="1:10" ht="10.5" customHeight="1" x14ac:dyDescent="0.2">
      <c r="A223" s="79"/>
      <c r="B223" s="80" t="s">
        <v>199</v>
      </c>
      <c r="C223" s="82"/>
      <c r="D223" s="82"/>
      <c r="E223" s="82"/>
      <c r="F223" s="83">
        <v>9017335.5500000007</v>
      </c>
      <c r="G223" s="83">
        <v>5343901.95</v>
      </c>
      <c r="H223" s="83">
        <v>-3673433.6</v>
      </c>
      <c r="I223" s="84"/>
      <c r="J223" s="52"/>
    </row>
    <row r="224" spans="1:10" ht="10.5" customHeight="1" x14ac:dyDescent="0.2">
      <c r="A224" s="53"/>
      <c r="B224" s="54" t="s">
        <v>200</v>
      </c>
      <c r="C224" s="45"/>
      <c r="D224" s="45"/>
      <c r="E224" s="45"/>
      <c r="F224" s="55">
        <v>-9927764.7699999996</v>
      </c>
      <c r="G224" s="55">
        <v>-9895774.7699999996</v>
      </c>
      <c r="H224" s="55">
        <v>31990</v>
      </c>
      <c r="I224" s="51"/>
      <c r="J224" s="52"/>
    </row>
    <row r="225" spans="1:10" ht="10.5" customHeight="1" x14ac:dyDescent="0.2">
      <c r="A225" s="53"/>
      <c r="B225" s="54" t="s">
        <v>201</v>
      </c>
      <c r="C225" s="45"/>
      <c r="D225" s="45"/>
      <c r="E225" s="45"/>
      <c r="F225" s="55">
        <v>2839401.29</v>
      </c>
      <c r="G225" s="55">
        <v>3081004.51</v>
      </c>
      <c r="H225" s="55">
        <v>241603.22</v>
      </c>
      <c r="I225" s="51"/>
      <c r="J225" s="52"/>
    </row>
    <row r="226" spans="1:10" ht="10.5" customHeight="1" x14ac:dyDescent="0.2">
      <c r="A226" s="53"/>
      <c r="B226" s="54" t="s">
        <v>202</v>
      </c>
      <c r="C226" s="45"/>
      <c r="D226" s="45"/>
      <c r="E226" s="45"/>
      <c r="F226" s="55">
        <v>-1408326.17</v>
      </c>
      <c r="G226" s="55">
        <v>-652939.93999999994</v>
      </c>
      <c r="H226" s="55">
        <v>755386.23</v>
      </c>
      <c r="I226" s="51"/>
      <c r="J226" s="52"/>
    </row>
    <row r="227" spans="1:10" ht="10.5" customHeight="1" x14ac:dyDescent="0.2">
      <c r="A227" s="53"/>
      <c r="B227" s="54" t="s">
        <v>203</v>
      </c>
      <c r="C227" s="45"/>
      <c r="D227" s="45"/>
      <c r="E227" s="45"/>
      <c r="F227" s="55">
        <v>646866.67000000004</v>
      </c>
      <c r="G227" s="55">
        <v>2042211.22</v>
      </c>
      <c r="H227" s="55">
        <v>1395344.55</v>
      </c>
      <c r="I227" s="51"/>
      <c r="J227" s="52"/>
    </row>
    <row r="228" spans="1:10" ht="10.5" customHeight="1" x14ac:dyDescent="0.2">
      <c r="A228" s="53"/>
      <c r="B228" s="54" t="s">
        <v>204</v>
      </c>
      <c r="C228" s="45"/>
      <c r="D228" s="45"/>
      <c r="E228" s="45"/>
      <c r="F228" s="55">
        <v>1732437.74</v>
      </c>
      <c r="G228" s="55">
        <v>2289486</v>
      </c>
      <c r="H228" s="55">
        <v>557048.26</v>
      </c>
      <c r="I228" s="51"/>
      <c r="J228" s="52"/>
    </row>
    <row r="229" spans="1:10" ht="10.5" customHeight="1" x14ac:dyDescent="0.2">
      <c r="A229" s="53"/>
      <c r="B229" s="54" t="s">
        <v>205</v>
      </c>
      <c r="C229" s="45"/>
      <c r="D229" s="45"/>
      <c r="E229" s="45"/>
      <c r="F229" s="55">
        <v>18526594.829999998</v>
      </c>
      <c r="G229" s="55">
        <v>19043160.059999999</v>
      </c>
      <c r="H229" s="55">
        <v>516565.23</v>
      </c>
      <c r="I229" s="51"/>
      <c r="J229" s="52"/>
    </row>
    <row r="230" spans="1:10" ht="10.5" customHeight="1" x14ac:dyDescent="0.2">
      <c r="A230" s="53"/>
      <c r="B230" s="54" t="s">
        <v>206</v>
      </c>
      <c r="C230" s="45"/>
      <c r="D230" s="45"/>
      <c r="E230" s="45"/>
      <c r="F230" s="55">
        <v>22123255.390000001</v>
      </c>
      <c r="G230" s="55">
        <v>25426911.16</v>
      </c>
      <c r="H230" s="55">
        <v>3303655.77</v>
      </c>
      <c r="I230" s="51"/>
      <c r="J230" s="52"/>
    </row>
    <row r="231" spans="1:10" ht="10.5" customHeight="1" x14ac:dyDescent="0.2">
      <c r="A231" s="53"/>
      <c r="B231" s="54" t="s">
        <v>207</v>
      </c>
      <c r="C231" s="45"/>
      <c r="D231" s="45"/>
      <c r="E231" s="45"/>
      <c r="F231" s="55">
        <v>8898601.0899999999</v>
      </c>
      <c r="G231" s="55">
        <v>12148178.560000001</v>
      </c>
      <c r="H231" s="55">
        <v>3249577.47</v>
      </c>
      <c r="I231" s="51"/>
      <c r="J231" s="52"/>
    </row>
    <row r="232" spans="1:10" ht="10.5" customHeight="1" x14ac:dyDescent="0.2">
      <c r="A232" s="53"/>
      <c r="B232" s="54" t="s">
        <v>208</v>
      </c>
      <c r="C232" s="45"/>
      <c r="D232" s="45"/>
      <c r="E232" s="45"/>
      <c r="F232" s="55">
        <v>0</v>
      </c>
      <c r="G232" s="55">
        <v>15475342.199999999</v>
      </c>
      <c r="H232" s="55">
        <v>15475342.199999999</v>
      </c>
      <c r="I232" s="51"/>
      <c r="J232" s="52"/>
    </row>
    <row r="233" spans="1:10" ht="10.5" customHeight="1" x14ac:dyDescent="0.2">
      <c r="A233" s="53"/>
      <c r="B233" s="54" t="s">
        <v>209</v>
      </c>
      <c r="C233" s="45"/>
      <c r="D233" s="45"/>
      <c r="E233" s="45"/>
      <c r="F233" s="55">
        <v>-4629602.1500000004</v>
      </c>
      <c r="G233" s="55">
        <v>-5093257.88</v>
      </c>
      <c r="H233" s="55">
        <v>-463655.73</v>
      </c>
      <c r="I233" s="51"/>
      <c r="J233" s="52"/>
    </row>
    <row r="234" spans="1:10" ht="10.5" customHeight="1" x14ac:dyDescent="0.2">
      <c r="A234" s="53"/>
      <c r="B234" s="54" t="s">
        <v>210</v>
      </c>
      <c r="C234" s="45"/>
      <c r="D234" s="45"/>
      <c r="E234" s="45"/>
      <c r="F234" s="55">
        <v>-10628691.789999999</v>
      </c>
      <c r="G234" s="55">
        <v>-13169298.68</v>
      </c>
      <c r="H234" s="55">
        <v>-2540606.89</v>
      </c>
      <c r="I234" s="51"/>
      <c r="J234" s="52"/>
    </row>
    <row r="235" spans="1:10" ht="10.5" customHeight="1" x14ac:dyDescent="0.2">
      <c r="A235" s="53"/>
      <c r="B235" s="54" t="s">
        <v>211</v>
      </c>
      <c r="C235" s="45"/>
      <c r="D235" s="45"/>
      <c r="E235" s="45"/>
      <c r="F235" s="55">
        <v>-43981864.149999999</v>
      </c>
      <c r="G235" s="55">
        <v>-47865921.409999996</v>
      </c>
      <c r="H235" s="55">
        <v>-3884057.26</v>
      </c>
      <c r="I235" s="51"/>
      <c r="J235" s="52"/>
    </row>
    <row r="236" spans="1:10" ht="10.5" customHeight="1" x14ac:dyDescent="0.2">
      <c r="A236" s="53"/>
      <c r="B236" s="54" t="s">
        <v>212</v>
      </c>
      <c r="C236" s="45"/>
      <c r="D236" s="45"/>
      <c r="E236" s="45"/>
      <c r="F236" s="55">
        <v>-7359837.3700000001</v>
      </c>
      <c r="G236" s="55">
        <v>-16744045.800000001</v>
      </c>
      <c r="H236" s="55">
        <v>-9384208.4299999997</v>
      </c>
      <c r="I236" s="51"/>
      <c r="J236" s="52"/>
    </row>
    <row r="237" spans="1:10" ht="10.5" customHeight="1" x14ac:dyDescent="0.2">
      <c r="A237" s="53"/>
      <c r="B237" s="54" t="s">
        <v>213</v>
      </c>
      <c r="C237" s="45"/>
      <c r="D237" s="45"/>
      <c r="E237" s="45"/>
      <c r="F237" s="55">
        <v>-23168929.390000001</v>
      </c>
      <c r="G237" s="55">
        <v>-13914944.77</v>
      </c>
      <c r="H237" s="55">
        <v>9253984.6199999992</v>
      </c>
      <c r="I237" s="51"/>
      <c r="J237" s="52"/>
    </row>
    <row r="238" spans="1:10" ht="10.5" customHeight="1" thickBot="1" x14ac:dyDescent="0.25">
      <c r="A238" s="53"/>
      <c r="B238" s="60" t="s">
        <v>214</v>
      </c>
      <c r="C238" s="45"/>
      <c r="D238" s="45"/>
      <c r="E238" s="45"/>
      <c r="F238" s="57">
        <v>-14151593.84</v>
      </c>
      <c r="G238" s="57">
        <v>-8571042.8200000003</v>
      </c>
      <c r="H238" s="57">
        <v>5580551.0199999996</v>
      </c>
      <c r="I238" s="51"/>
      <c r="J238" s="52"/>
    </row>
    <row r="239" spans="1:10" ht="10.5" customHeight="1" thickTop="1" x14ac:dyDescent="0.2">
      <c r="A239" s="49"/>
      <c r="B239" s="41"/>
      <c r="C239" s="45"/>
      <c r="D239" s="45"/>
      <c r="E239" s="45"/>
      <c r="F239" s="45"/>
      <c r="G239" s="68"/>
      <c r="H239" s="96"/>
      <c r="I239" s="51"/>
      <c r="J239" s="97"/>
    </row>
    <row r="240" spans="1:10" ht="10.5" customHeight="1" x14ac:dyDescent="0.2">
      <c r="A240" s="53"/>
      <c r="B240" s="45"/>
      <c r="C240" s="45"/>
      <c r="D240" s="45"/>
      <c r="E240" s="45"/>
      <c r="F240" s="45"/>
      <c r="G240" s="68"/>
      <c r="H240" s="68"/>
      <c r="I240" s="51"/>
      <c r="J240" s="52"/>
    </row>
    <row r="241" spans="1:10" ht="3.75" customHeight="1" x14ac:dyDescent="0.2">
      <c r="A241" s="53"/>
      <c r="B241" s="45"/>
      <c r="C241" s="45"/>
      <c r="D241" s="45"/>
      <c r="E241" s="45"/>
      <c r="F241" s="45"/>
      <c r="G241" s="68"/>
      <c r="H241" s="68"/>
      <c r="I241" s="51"/>
      <c r="J241" s="52"/>
    </row>
    <row r="242" spans="1:10" ht="14.25" customHeight="1" x14ac:dyDescent="0.2">
      <c r="A242" s="20" t="s">
        <v>215</v>
      </c>
      <c r="B242" s="37" t="s">
        <v>216</v>
      </c>
      <c r="C242" s="45"/>
      <c r="D242" s="45"/>
      <c r="E242" s="45"/>
      <c r="F242" s="45"/>
      <c r="G242" s="68"/>
      <c r="H242" s="68"/>
      <c r="I242" s="51"/>
      <c r="J242" s="52"/>
    </row>
    <row r="243" spans="1:10" ht="9" customHeight="1" x14ac:dyDescent="0.2">
      <c r="A243" s="49"/>
      <c r="B243" s="41"/>
      <c r="C243" s="45"/>
      <c r="D243" s="45"/>
      <c r="E243" s="45"/>
      <c r="F243" s="45"/>
      <c r="G243" s="68"/>
      <c r="H243" s="68"/>
      <c r="I243" s="51"/>
      <c r="J243" s="52"/>
    </row>
    <row r="244" spans="1:10" ht="12.95" customHeight="1" x14ac:dyDescent="0.2">
      <c r="A244" s="49"/>
      <c r="B244" s="41" t="s">
        <v>217</v>
      </c>
      <c r="C244" s="43" t="s">
        <v>218</v>
      </c>
      <c r="D244" s="43"/>
      <c r="E244" s="43"/>
      <c r="F244" s="43"/>
      <c r="G244" s="69" t="s">
        <v>60</v>
      </c>
      <c r="H244" s="68"/>
      <c r="I244" s="51"/>
      <c r="J244" s="52"/>
    </row>
    <row r="245" spans="1:10" ht="6.75" customHeight="1" x14ac:dyDescent="0.2">
      <c r="A245" s="53"/>
      <c r="B245" s="45"/>
      <c r="C245" s="45"/>
      <c r="D245" s="45"/>
      <c r="E245" s="45"/>
      <c r="F245" s="45"/>
      <c r="G245" s="68"/>
      <c r="H245" s="68"/>
      <c r="I245" s="51"/>
      <c r="J245" s="52"/>
    </row>
    <row r="246" spans="1:10" ht="10.5" customHeight="1" x14ac:dyDescent="0.2">
      <c r="A246" s="53"/>
      <c r="B246" s="45"/>
      <c r="C246" s="54" t="s">
        <v>219</v>
      </c>
      <c r="D246" s="45"/>
      <c r="E246" s="45"/>
      <c r="F246" s="45"/>
      <c r="G246" s="55">
        <v>-108547.11</v>
      </c>
      <c r="H246" s="68"/>
      <c r="I246" s="51"/>
      <c r="J246" s="52"/>
    </row>
    <row r="247" spans="1:10" ht="10.5" customHeight="1" x14ac:dyDescent="0.2">
      <c r="A247" s="53"/>
      <c r="B247" s="45"/>
      <c r="C247" s="54" t="s">
        <v>220</v>
      </c>
      <c r="D247" s="98"/>
      <c r="E247" s="45"/>
      <c r="F247" s="45"/>
      <c r="G247" s="55">
        <v>-179397.58</v>
      </c>
      <c r="H247" s="68"/>
      <c r="I247" s="51"/>
      <c r="J247" s="52"/>
    </row>
    <row r="248" spans="1:10" ht="10.5" customHeight="1" x14ac:dyDescent="0.2">
      <c r="A248" s="53"/>
      <c r="B248" s="45"/>
      <c r="C248" s="54" t="s">
        <v>221</v>
      </c>
      <c r="D248" s="98"/>
      <c r="E248" s="45"/>
      <c r="F248" s="45"/>
      <c r="G248" s="55">
        <v>-81750</v>
      </c>
      <c r="H248" s="68"/>
      <c r="I248" s="51"/>
      <c r="J248" s="52"/>
    </row>
    <row r="249" spans="1:10" ht="10.5" customHeight="1" x14ac:dyDescent="0.2">
      <c r="A249" s="53"/>
      <c r="B249" s="45"/>
      <c r="C249" s="54" t="s">
        <v>222</v>
      </c>
      <c r="D249" s="98"/>
      <c r="E249" s="45"/>
      <c r="F249" s="45"/>
      <c r="G249" s="55">
        <v>-369694.69</v>
      </c>
      <c r="H249" s="68"/>
      <c r="I249" s="51"/>
      <c r="J249" s="52"/>
    </row>
    <row r="250" spans="1:10" ht="10.5" customHeight="1" x14ac:dyDescent="0.2">
      <c r="A250" s="53"/>
      <c r="B250" s="45"/>
      <c r="C250" s="54" t="s">
        <v>223</v>
      </c>
      <c r="D250" s="99"/>
      <c r="E250" s="47"/>
      <c r="F250" s="47"/>
      <c r="G250" s="55">
        <v>-329428.5</v>
      </c>
      <c r="H250" s="68"/>
      <c r="I250" s="51"/>
      <c r="J250" s="52"/>
    </row>
    <row r="251" spans="1:10" ht="10.5" customHeight="1" x14ac:dyDescent="0.2">
      <c r="A251" s="53"/>
      <c r="B251" s="45"/>
      <c r="C251" s="54" t="s">
        <v>224</v>
      </c>
      <c r="D251" s="98"/>
      <c r="E251" s="45"/>
      <c r="F251" s="45"/>
      <c r="G251" s="55">
        <v>-5633</v>
      </c>
      <c r="H251" s="68"/>
      <c r="I251" s="51"/>
      <c r="J251" s="52"/>
    </row>
    <row r="252" spans="1:10" ht="10.5" customHeight="1" x14ac:dyDescent="0.2">
      <c r="A252" s="53"/>
      <c r="B252" s="45"/>
      <c r="C252" s="54" t="s">
        <v>225</v>
      </c>
      <c r="D252" s="45"/>
      <c r="E252" s="45"/>
      <c r="F252" s="45"/>
      <c r="G252" s="55">
        <v>-55912</v>
      </c>
      <c r="H252" s="68"/>
      <c r="I252" s="51"/>
      <c r="J252" s="52"/>
    </row>
    <row r="253" spans="1:10" ht="10.5" customHeight="1" x14ac:dyDescent="0.2">
      <c r="A253" s="53"/>
      <c r="B253" s="45"/>
      <c r="C253" s="54" t="s">
        <v>226</v>
      </c>
      <c r="D253" s="45"/>
      <c r="E253" s="45"/>
      <c r="F253" s="45"/>
      <c r="G253" s="55">
        <v>-198092</v>
      </c>
      <c r="H253" s="68"/>
      <c r="I253" s="51"/>
      <c r="J253" s="52"/>
    </row>
    <row r="254" spans="1:10" ht="10.5" customHeight="1" x14ac:dyDescent="0.2">
      <c r="A254" s="53"/>
      <c r="B254" s="45"/>
      <c r="C254" s="54" t="s">
        <v>227</v>
      </c>
      <c r="D254" s="47"/>
      <c r="E254" s="47"/>
      <c r="F254" s="47"/>
      <c r="G254" s="55">
        <v>-467213.33</v>
      </c>
      <c r="H254" s="68"/>
      <c r="I254" s="51"/>
      <c r="J254" s="52"/>
    </row>
    <row r="255" spans="1:10" ht="10.5" customHeight="1" x14ac:dyDescent="0.2">
      <c r="A255" s="53"/>
      <c r="B255" s="45"/>
      <c r="C255" s="54" t="s">
        <v>228</v>
      </c>
      <c r="D255" s="47"/>
      <c r="E255" s="47"/>
      <c r="F255" s="47"/>
      <c r="G255" s="55">
        <v>-619773.43000000005</v>
      </c>
      <c r="H255" s="100"/>
      <c r="I255" s="51"/>
      <c r="J255" s="52"/>
    </row>
    <row r="256" spans="1:10" ht="10.5" customHeight="1" x14ac:dyDescent="0.2">
      <c r="A256" s="53"/>
      <c r="B256" s="45"/>
      <c r="C256" s="54" t="s">
        <v>229</v>
      </c>
      <c r="D256" s="45"/>
      <c r="E256" s="45"/>
      <c r="F256" s="45"/>
      <c r="G256" s="55">
        <v>-1676052.26</v>
      </c>
      <c r="H256" s="100"/>
      <c r="I256" s="51"/>
      <c r="J256" s="52"/>
    </row>
    <row r="257" spans="1:10" ht="10.5" customHeight="1" x14ac:dyDescent="0.2">
      <c r="A257" s="53"/>
      <c r="B257" s="45"/>
      <c r="C257" s="54" t="s">
        <v>230</v>
      </c>
      <c r="D257" s="47"/>
      <c r="E257" s="47"/>
      <c r="F257" s="47"/>
      <c r="G257" s="55">
        <v>-2045746.95</v>
      </c>
      <c r="H257" s="100"/>
      <c r="I257" s="51"/>
      <c r="J257" s="52"/>
    </row>
    <row r="258" spans="1:10" ht="10.5" customHeight="1" x14ac:dyDescent="0.2">
      <c r="A258" s="53"/>
      <c r="B258" s="45"/>
      <c r="C258" s="54" t="s">
        <v>231</v>
      </c>
      <c r="D258" s="47"/>
      <c r="E258" s="47"/>
      <c r="F258" s="47"/>
      <c r="G258" s="55">
        <v>-81130</v>
      </c>
      <c r="H258" s="100"/>
      <c r="I258" s="51"/>
      <c r="J258" s="52"/>
    </row>
    <row r="259" spans="1:10" ht="10.5" customHeight="1" x14ac:dyDescent="0.2">
      <c r="A259" s="53"/>
      <c r="B259" s="45"/>
      <c r="C259" s="54" t="s">
        <v>232</v>
      </c>
      <c r="D259" s="45"/>
      <c r="E259" s="45"/>
      <c r="F259" s="45"/>
      <c r="G259" s="55">
        <v>-81130</v>
      </c>
      <c r="H259" s="100"/>
      <c r="I259" s="51"/>
      <c r="J259" s="52"/>
    </row>
    <row r="260" spans="1:10" ht="10.5" customHeight="1" x14ac:dyDescent="0.2">
      <c r="A260" s="53"/>
      <c r="B260" s="45"/>
      <c r="C260" s="54" t="s">
        <v>233</v>
      </c>
      <c r="D260" s="45"/>
      <c r="E260" s="45"/>
      <c r="F260" s="45"/>
      <c r="G260" s="55">
        <v>-13580</v>
      </c>
      <c r="H260" s="100"/>
      <c r="I260" s="51"/>
      <c r="J260" s="52"/>
    </row>
    <row r="261" spans="1:10" ht="10.5" customHeight="1" x14ac:dyDescent="0.2">
      <c r="A261" s="53"/>
      <c r="B261" s="45"/>
      <c r="C261" s="54" t="s">
        <v>234</v>
      </c>
      <c r="D261" s="45"/>
      <c r="E261" s="45"/>
      <c r="F261" s="45"/>
      <c r="G261" s="55">
        <v>-188000</v>
      </c>
      <c r="H261" s="100"/>
      <c r="I261" s="51"/>
      <c r="J261" s="52"/>
    </row>
    <row r="262" spans="1:10" ht="10.5" customHeight="1" x14ac:dyDescent="0.2">
      <c r="A262" s="53"/>
      <c r="B262" s="45"/>
      <c r="C262" s="54" t="s">
        <v>235</v>
      </c>
      <c r="D262" s="45"/>
      <c r="E262" s="45"/>
      <c r="F262" s="45"/>
      <c r="G262" s="55">
        <v>-139201.89000000001</v>
      </c>
      <c r="H262" s="100"/>
      <c r="I262" s="51"/>
      <c r="J262" s="52"/>
    </row>
    <row r="263" spans="1:10" ht="10.5" customHeight="1" x14ac:dyDescent="0.2">
      <c r="A263" s="53"/>
      <c r="B263" s="45"/>
      <c r="C263" s="54" t="s">
        <v>236</v>
      </c>
      <c r="D263" s="47"/>
      <c r="E263" s="47"/>
      <c r="F263" s="47"/>
      <c r="G263" s="55">
        <v>-817578.13</v>
      </c>
      <c r="H263" s="100"/>
      <c r="I263" s="51"/>
      <c r="J263" s="52"/>
    </row>
    <row r="264" spans="1:10" ht="10.5" customHeight="1" x14ac:dyDescent="0.2">
      <c r="A264" s="53"/>
      <c r="B264" s="45"/>
      <c r="C264" s="54" t="s">
        <v>237</v>
      </c>
      <c r="D264" s="47"/>
      <c r="E264" s="47"/>
      <c r="F264" s="47"/>
      <c r="G264" s="55">
        <v>-1158360.02</v>
      </c>
      <c r="H264" s="100"/>
      <c r="I264" s="51"/>
      <c r="J264" s="52"/>
    </row>
    <row r="265" spans="1:10" ht="10.5" customHeight="1" x14ac:dyDescent="0.2">
      <c r="A265" s="53"/>
      <c r="B265" s="45"/>
      <c r="C265" s="54" t="s">
        <v>238</v>
      </c>
      <c r="D265" s="47"/>
      <c r="E265" s="47"/>
      <c r="F265" s="47"/>
      <c r="G265" s="55">
        <v>-1239490.02</v>
      </c>
      <c r="H265" s="100"/>
      <c r="I265" s="51"/>
      <c r="J265" s="52"/>
    </row>
    <row r="266" spans="1:10" ht="10.5" customHeight="1" x14ac:dyDescent="0.2">
      <c r="A266" s="53"/>
      <c r="B266" s="45"/>
      <c r="C266" s="54" t="s">
        <v>239</v>
      </c>
      <c r="D266" s="47"/>
      <c r="E266" s="47"/>
      <c r="F266" s="47"/>
      <c r="G266" s="55">
        <v>-3285236.97</v>
      </c>
      <c r="H266" s="100"/>
      <c r="I266" s="51"/>
      <c r="J266" s="52"/>
    </row>
    <row r="267" spans="1:10" ht="10.5" customHeight="1" x14ac:dyDescent="0.2">
      <c r="A267" s="53"/>
      <c r="B267" s="45"/>
      <c r="C267" s="54" t="s">
        <v>240</v>
      </c>
      <c r="D267" s="45"/>
      <c r="E267" s="45"/>
      <c r="F267" s="45"/>
      <c r="G267" s="55">
        <v>-31323252</v>
      </c>
      <c r="H267" s="100"/>
      <c r="I267" s="51"/>
      <c r="J267" s="52"/>
    </row>
    <row r="268" spans="1:10" ht="10.5" customHeight="1" x14ac:dyDescent="0.2">
      <c r="A268" s="53"/>
      <c r="B268" s="45"/>
      <c r="C268" s="54" t="s">
        <v>241</v>
      </c>
      <c r="D268" s="45"/>
      <c r="E268" s="45"/>
      <c r="F268" s="45"/>
      <c r="G268" s="55">
        <v>-1643073</v>
      </c>
      <c r="H268" s="100"/>
      <c r="I268" s="51"/>
      <c r="J268" s="52"/>
    </row>
    <row r="269" spans="1:10" ht="10.5" customHeight="1" x14ac:dyDescent="0.2">
      <c r="A269" s="53"/>
      <c r="B269" s="45"/>
      <c r="C269" s="54" t="s">
        <v>242</v>
      </c>
      <c r="D269" s="47"/>
      <c r="E269" s="47"/>
      <c r="F269" s="47"/>
      <c r="G269" s="55">
        <v>-4062169</v>
      </c>
      <c r="H269" s="100"/>
      <c r="I269" s="51"/>
      <c r="J269" s="52"/>
    </row>
    <row r="270" spans="1:10" ht="10.5" customHeight="1" x14ac:dyDescent="0.2">
      <c r="A270" s="53"/>
      <c r="B270" s="45"/>
      <c r="C270" s="54" t="s">
        <v>243</v>
      </c>
      <c r="D270" s="45"/>
      <c r="E270" s="45"/>
      <c r="F270" s="45"/>
      <c r="G270" s="55">
        <v>-4608395.8</v>
      </c>
      <c r="H270" s="100"/>
      <c r="I270" s="51"/>
      <c r="J270" s="52"/>
    </row>
    <row r="271" spans="1:10" ht="10.5" customHeight="1" x14ac:dyDescent="0.2">
      <c r="A271" s="53"/>
      <c r="B271" s="45"/>
      <c r="C271" s="54" t="s">
        <v>244</v>
      </c>
      <c r="D271" s="45"/>
      <c r="E271" s="45"/>
      <c r="F271" s="45"/>
      <c r="G271" s="55">
        <v>-41636889.799999997</v>
      </c>
      <c r="H271" s="100"/>
      <c r="I271" s="51"/>
      <c r="J271" s="52"/>
    </row>
    <row r="272" spans="1:10" ht="10.5" customHeight="1" x14ac:dyDescent="0.2">
      <c r="A272" s="53"/>
      <c r="B272" s="45"/>
      <c r="C272" s="54" t="s">
        <v>245</v>
      </c>
      <c r="D272" s="45"/>
      <c r="E272" s="45"/>
      <c r="F272" s="45"/>
      <c r="G272" s="55">
        <v>-41636889.799999997</v>
      </c>
      <c r="H272" s="100"/>
      <c r="I272" s="51"/>
      <c r="J272" s="52"/>
    </row>
    <row r="273" spans="1:10" ht="10.5" customHeight="1" x14ac:dyDescent="0.2">
      <c r="A273" s="53"/>
      <c r="B273" s="45"/>
      <c r="C273" s="54" t="s">
        <v>246</v>
      </c>
      <c r="D273" s="45"/>
      <c r="E273" s="45"/>
      <c r="F273" s="45"/>
      <c r="G273" s="55">
        <v>-32471546.32</v>
      </c>
      <c r="H273" s="100"/>
      <c r="I273" s="51"/>
      <c r="J273" s="52"/>
    </row>
    <row r="274" spans="1:10" ht="10.5" customHeight="1" x14ac:dyDescent="0.2">
      <c r="A274" s="53"/>
      <c r="B274" s="45"/>
      <c r="C274" s="54" t="s">
        <v>247</v>
      </c>
      <c r="D274" s="45"/>
      <c r="E274" s="45"/>
      <c r="F274" s="45"/>
      <c r="G274" s="55">
        <v>-2084410.26</v>
      </c>
      <c r="H274" s="100"/>
      <c r="I274" s="101"/>
      <c r="J274" s="52"/>
    </row>
    <row r="275" spans="1:10" ht="10.5" customHeight="1" x14ac:dyDescent="0.2">
      <c r="A275" s="53"/>
      <c r="B275" s="45"/>
      <c r="C275" s="54" t="s">
        <v>248</v>
      </c>
      <c r="D275" s="45"/>
      <c r="E275" s="45"/>
      <c r="F275" s="45"/>
      <c r="G275" s="55">
        <v>-8562240.8399999999</v>
      </c>
      <c r="H275" s="100"/>
      <c r="I275" s="51"/>
      <c r="J275" s="52"/>
    </row>
    <row r="276" spans="1:10" ht="10.5" customHeight="1" x14ac:dyDescent="0.2">
      <c r="A276" s="53"/>
      <c r="B276" s="45"/>
      <c r="C276" s="54" t="s">
        <v>249</v>
      </c>
      <c r="D276" s="45"/>
      <c r="E276" s="45"/>
      <c r="F276" s="45"/>
      <c r="G276" s="55">
        <v>-1473701.5</v>
      </c>
      <c r="H276" s="100"/>
      <c r="I276" s="51"/>
      <c r="J276" s="52"/>
    </row>
    <row r="277" spans="1:10" ht="10.5" customHeight="1" x14ac:dyDescent="0.2">
      <c r="A277" s="53"/>
      <c r="B277" s="45"/>
      <c r="C277" s="54" t="s">
        <v>250</v>
      </c>
      <c r="D277" s="47"/>
      <c r="E277" s="47"/>
      <c r="F277" s="47"/>
      <c r="G277" s="55">
        <v>-44591898.920000002</v>
      </c>
      <c r="H277" s="100"/>
      <c r="I277" s="51"/>
      <c r="J277" s="52"/>
    </row>
    <row r="278" spans="1:10" ht="10.5" customHeight="1" x14ac:dyDescent="0.2">
      <c r="A278" s="53"/>
      <c r="B278" s="45"/>
      <c r="C278" s="54" t="s">
        <v>251</v>
      </c>
      <c r="D278" s="47"/>
      <c r="E278" s="47"/>
      <c r="F278" s="47"/>
      <c r="G278" s="55">
        <v>-44591898.920000002</v>
      </c>
      <c r="H278" s="100"/>
      <c r="I278" s="51"/>
      <c r="J278" s="52"/>
    </row>
    <row r="279" spans="1:10" ht="10.5" customHeight="1" x14ac:dyDescent="0.2">
      <c r="A279" s="53"/>
      <c r="B279" s="45"/>
      <c r="C279" s="54" t="s">
        <v>252</v>
      </c>
      <c r="D279" s="47"/>
      <c r="E279" s="47"/>
      <c r="F279" s="47"/>
      <c r="G279" s="55">
        <v>-86228788.719999999</v>
      </c>
      <c r="H279" s="100"/>
      <c r="I279" s="51"/>
      <c r="J279" s="52"/>
    </row>
    <row r="280" spans="1:10" ht="10.5" customHeight="1" thickBot="1" x14ac:dyDescent="0.25">
      <c r="A280" s="53"/>
      <c r="B280" s="45"/>
      <c r="C280" s="60" t="s">
        <v>253</v>
      </c>
      <c r="D280" s="45"/>
      <c r="E280" s="45"/>
      <c r="F280" s="45"/>
      <c r="G280" s="57">
        <v>-89514025.689999998</v>
      </c>
      <c r="H280" s="100"/>
      <c r="I280" s="51"/>
      <c r="J280" s="52"/>
    </row>
    <row r="281" spans="1:10" ht="10.5" customHeight="1" thickTop="1" x14ac:dyDescent="0.2">
      <c r="A281" s="53"/>
      <c r="B281" s="45"/>
      <c r="C281" s="54"/>
      <c r="D281" s="45"/>
      <c r="E281" s="45"/>
      <c r="F281" s="45"/>
      <c r="G281" s="68"/>
      <c r="H281" s="96"/>
      <c r="I281" s="51"/>
      <c r="J281" s="102"/>
    </row>
    <row r="282" spans="1:10" ht="12.95" customHeight="1" x14ac:dyDescent="0.2">
      <c r="A282" s="53"/>
      <c r="B282" s="41" t="s">
        <v>254</v>
      </c>
      <c r="C282" s="103" t="s">
        <v>255</v>
      </c>
      <c r="D282" s="103"/>
      <c r="E282" s="103"/>
      <c r="F282" s="45"/>
      <c r="G282" s="69" t="s">
        <v>60</v>
      </c>
      <c r="H282" s="68"/>
      <c r="I282" s="51"/>
      <c r="J282" s="52"/>
    </row>
    <row r="283" spans="1:10" ht="6.75" customHeight="1" x14ac:dyDescent="0.2">
      <c r="A283" s="53"/>
      <c r="B283" s="45"/>
      <c r="C283" s="45"/>
      <c r="D283" s="45"/>
      <c r="E283" s="45"/>
      <c r="F283" s="45"/>
      <c r="G283" s="68"/>
      <c r="H283" s="68"/>
      <c r="I283" s="51"/>
      <c r="J283" s="52"/>
    </row>
    <row r="284" spans="1:10" ht="10.5" customHeight="1" x14ac:dyDescent="0.2">
      <c r="A284" s="53"/>
      <c r="B284" s="45"/>
      <c r="C284" s="71" t="s">
        <v>256</v>
      </c>
      <c r="D284" s="45"/>
      <c r="E284" s="45"/>
      <c r="F284" s="45"/>
      <c r="G284" s="55">
        <v>-486980.92</v>
      </c>
      <c r="H284" s="100"/>
      <c r="I284" s="51"/>
      <c r="J284" s="52"/>
    </row>
    <row r="285" spans="1:10" ht="10.5" customHeight="1" x14ac:dyDescent="0.2">
      <c r="A285" s="53"/>
      <c r="B285" s="45"/>
      <c r="C285" s="60" t="s">
        <v>257</v>
      </c>
      <c r="D285" s="47"/>
      <c r="E285" s="47"/>
      <c r="F285" s="47"/>
      <c r="G285" s="58">
        <v>-486980.92</v>
      </c>
      <c r="H285" s="100"/>
      <c r="I285" s="51"/>
      <c r="J285" s="52"/>
    </row>
    <row r="286" spans="1:10" ht="10.5" customHeight="1" x14ac:dyDescent="0.2">
      <c r="A286" s="53"/>
      <c r="B286" s="45"/>
      <c r="C286" s="71" t="s">
        <v>258</v>
      </c>
      <c r="D286" s="47"/>
      <c r="E286" s="47"/>
      <c r="F286" s="47"/>
      <c r="G286" s="55">
        <v>-3.37</v>
      </c>
      <c r="H286" s="100"/>
      <c r="I286" s="51"/>
      <c r="J286" s="52"/>
    </row>
    <row r="287" spans="1:10" ht="10.5" customHeight="1" x14ac:dyDescent="0.2">
      <c r="A287" s="53"/>
      <c r="B287" s="45"/>
      <c r="C287" s="60" t="s">
        <v>259</v>
      </c>
      <c r="D287" s="47"/>
      <c r="E287" s="47"/>
      <c r="F287" s="47"/>
      <c r="G287" s="58">
        <v>-3.37</v>
      </c>
      <c r="H287" s="96"/>
      <c r="I287" s="51"/>
      <c r="J287" s="52"/>
    </row>
    <row r="288" spans="1:10" ht="10.5" customHeight="1" thickBot="1" x14ac:dyDescent="0.25">
      <c r="A288" s="53"/>
      <c r="B288" s="45"/>
      <c r="C288" s="60" t="s">
        <v>260</v>
      </c>
      <c r="D288" s="45"/>
      <c r="E288" s="45"/>
      <c r="F288" s="45"/>
      <c r="G288" s="57">
        <v>-486984.29</v>
      </c>
      <c r="H288" s="96">
        <f>H285</f>
        <v>0</v>
      </c>
      <c r="I288" s="51"/>
      <c r="J288" s="52"/>
    </row>
    <row r="289" spans="1:10" ht="10.5" customHeight="1" thickTop="1" x14ac:dyDescent="0.2">
      <c r="A289" s="53"/>
      <c r="B289" s="45"/>
      <c r="C289" s="60"/>
      <c r="D289" s="45"/>
      <c r="E289" s="45"/>
      <c r="F289" s="45"/>
      <c r="G289" s="58"/>
      <c r="H289" s="96"/>
      <c r="I289" s="51"/>
      <c r="J289" s="52"/>
    </row>
    <row r="290" spans="1:10" ht="10.5" customHeight="1" x14ac:dyDescent="0.2">
      <c r="A290" s="53"/>
      <c r="B290" s="45"/>
      <c r="C290" s="45"/>
      <c r="D290" s="45"/>
      <c r="E290" s="45"/>
      <c r="F290" s="45"/>
      <c r="G290" s="68"/>
      <c r="H290" s="68"/>
      <c r="I290" s="51"/>
      <c r="J290" s="52"/>
    </row>
    <row r="291" spans="1:10" ht="10.5" customHeight="1" x14ac:dyDescent="0.2">
      <c r="A291" s="53"/>
      <c r="B291" s="41" t="s">
        <v>261</v>
      </c>
      <c r="C291" s="43" t="s">
        <v>262</v>
      </c>
      <c r="D291" s="43"/>
      <c r="E291" s="43"/>
      <c r="F291" s="45"/>
      <c r="G291" s="69" t="s">
        <v>60</v>
      </c>
      <c r="H291" s="69" t="s">
        <v>263</v>
      </c>
      <c r="I291" s="51"/>
      <c r="J291" s="52"/>
    </row>
    <row r="292" spans="1:10" ht="10.5" customHeight="1" x14ac:dyDescent="0.2">
      <c r="A292" s="53"/>
      <c r="B292" s="45"/>
      <c r="C292" s="54" t="s">
        <v>264</v>
      </c>
      <c r="D292" s="45"/>
      <c r="E292" s="45"/>
      <c r="F292" s="45"/>
      <c r="G292" s="55">
        <v>13429778.300000001</v>
      </c>
      <c r="H292" s="55">
        <v>14.0855</v>
      </c>
      <c r="I292" s="51"/>
      <c r="J292" s="104"/>
    </row>
    <row r="293" spans="1:10" ht="10.5" customHeight="1" x14ac:dyDescent="0.2">
      <c r="A293" s="53"/>
      <c r="B293" s="45"/>
      <c r="C293" s="54" t="s">
        <v>265</v>
      </c>
      <c r="D293" s="45"/>
      <c r="E293" s="45"/>
      <c r="F293" s="45"/>
      <c r="G293" s="55">
        <v>2994562.32</v>
      </c>
      <c r="H293" s="55">
        <v>3.1408</v>
      </c>
      <c r="I293" s="51"/>
      <c r="J293" s="104"/>
    </row>
    <row r="294" spans="1:10" ht="10.5" customHeight="1" x14ac:dyDescent="0.2">
      <c r="A294" s="53"/>
      <c r="B294" s="45"/>
      <c r="C294" s="54" t="s">
        <v>266</v>
      </c>
      <c r="D294" s="45"/>
      <c r="E294" s="45"/>
      <c r="F294" s="45"/>
      <c r="G294" s="55">
        <v>18529878.609999999</v>
      </c>
      <c r="H294" s="55">
        <v>19.4346</v>
      </c>
      <c r="I294" s="51"/>
      <c r="J294" s="104"/>
    </row>
    <row r="295" spans="1:10" ht="10.5" customHeight="1" x14ac:dyDescent="0.2">
      <c r="A295" s="53"/>
      <c r="B295" s="45"/>
      <c r="C295" s="54" t="s">
        <v>267</v>
      </c>
      <c r="D295" s="45"/>
      <c r="E295" s="45"/>
      <c r="F295" s="45"/>
      <c r="G295" s="55">
        <v>190132.42</v>
      </c>
      <c r="H295" s="55">
        <v>0.19939999999999999</v>
      </c>
      <c r="I295" s="51"/>
      <c r="J295" s="104"/>
    </row>
    <row r="296" spans="1:10" ht="10.5" customHeight="1" thickBot="1" x14ac:dyDescent="0.25">
      <c r="A296" s="73"/>
      <c r="B296" s="76"/>
      <c r="C296" s="74" t="s">
        <v>268</v>
      </c>
      <c r="D296" s="76"/>
      <c r="E296" s="76"/>
      <c r="F296" s="76"/>
      <c r="G296" s="77">
        <v>6744005.2800000003</v>
      </c>
      <c r="H296" s="77">
        <v>7.0732999999999997</v>
      </c>
      <c r="I296" s="78"/>
      <c r="J296" s="104"/>
    </row>
    <row r="297" spans="1:10" ht="10.5" customHeight="1" x14ac:dyDescent="0.2">
      <c r="A297" s="79"/>
      <c r="B297" s="82"/>
      <c r="C297" s="80" t="s">
        <v>269</v>
      </c>
      <c r="D297" s="82"/>
      <c r="E297" s="82"/>
      <c r="F297" s="82"/>
      <c r="G297" s="83">
        <v>6917869.5199999996</v>
      </c>
      <c r="H297" s="83">
        <v>7.2556000000000003</v>
      </c>
      <c r="I297" s="84"/>
      <c r="J297" s="104"/>
    </row>
    <row r="298" spans="1:10" ht="10.5" customHeight="1" x14ac:dyDescent="0.2">
      <c r="A298" s="53"/>
      <c r="B298" s="45"/>
      <c r="C298" s="54" t="s">
        <v>270</v>
      </c>
      <c r="D298" s="45"/>
      <c r="E298" s="45"/>
      <c r="F298" s="45"/>
      <c r="G298" s="55">
        <v>1226925.78</v>
      </c>
      <c r="H298" s="55">
        <v>1.2867999999999999</v>
      </c>
      <c r="I298" s="51"/>
      <c r="J298" s="104"/>
    </row>
    <row r="299" spans="1:10" ht="10.5" customHeight="1" x14ac:dyDescent="0.2">
      <c r="A299" s="53"/>
      <c r="B299" s="45"/>
      <c r="C299" s="54" t="s">
        <v>271</v>
      </c>
      <c r="D299" s="45"/>
      <c r="E299" s="45"/>
      <c r="F299" s="45"/>
      <c r="G299" s="55">
        <v>490770.25</v>
      </c>
      <c r="H299" s="55">
        <v>0.51470000000000005</v>
      </c>
      <c r="I299" s="51"/>
      <c r="J299" s="104"/>
    </row>
    <row r="300" spans="1:10" ht="10.5" customHeight="1" x14ac:dyDescent="0.2">
      <c r="A300" s="53"/>
      <c r="B300" s="45"/>
      <c r="C300" s="54" t="s">
        <v>272</v>
      </c>
      <c r="D300" s="45"/>
      <c r="E300" s="45"/>
      <c r="F300" s="45"/>
      <c r="G300" s="55">
        <v>903240.1</v>
      </c>
      <c r="H300" s="55">
        <v>0.94730000000000003</v>
      </c>
      <c r="I300" s="51"/>
      <c r="J300" s="104"/>
    </row>
    <row r="301" spans="1:10" ht="10.5" customHeight="1" x14ac:dyDescent="0.2">
      <c r="A301" s="53"/>
      <c r="B301" s="45"/>
      <c r="C301" s="54" t="s">
        <v>273</v>
      </c>
      <c r="D301" s="45"/>
      <c r="E301" s="45"/>
      <c r="F301" s="45"/>
      <c r="G301" s="55">
        <v>113757.78</v>
      </c>
      <c r="H301" s="55">
        <v>0.1193</v>
      </c>
      <c r="I301" s="51"/>
      <c r="J301" s="104"/>
    </row>
    <row r="302" spans="1:10" ht="10.5" customHeight="1" x14ac:dyDescent="0.2">
      <c r="A302" s="53"/>
      <c r="B302" s="45"/>
      <c r="C302" s="54" t="s">
        <v>274</v>
      </c>
      <c r="D302" s="45"/>
      <c r="E302" s="45"/>
      <c r="F302" s="45"/>
      <c r="G302" s="55">
        <v>1050356.24</v>
      </c>
      <c r="H302" s="55">
        <v>1.1015999999999999</v>
      </c>
      <c r="I302" s="51"/>
      <c r="J302" s="104"/>
    </row>
    <row r="303" spans="1:10" ht="10.5" customHeight="1" x14ac:dyDescent="0.2">
      <c r="A303" s="53"/>
      <c r="B303" s="45"/>
      <c r="C303" s="54" t="s">
        <v>275</v>
      </c>
      <c r="D303" s="45"/>
      <c r="E303" s="45"/>
      <c r="F303" s="45"/>
      <c r="G303" s="55">
        <v>11332801.119999999</v>
      </c>
      <c r="H303" s="55">
        <v>11.886100000000001</v>
      </c>
      <c r="I303" s="51"/>
      <c r="J303" s="104"/>
    </row>
    <row r="304" spans="1:10" ht="10.5" customHeight="1" x14ac:dyDescent="0.2">
      <c r="A304" s="53"/>
      <c r="B304" s="45"/>
      <c r="C304" s="54" t="s">
        <v>276</v>
      </c>
      <c r="D304" s="45"/>
      <c r="E304" s="45"/>
      <c r="F304" s="45"/>
      <c r="G304" s="55">
        <v>548484.97</v>
      </c>
      <c r="H304" s="55">
        <v>0.57530000000000003</v>
      </c>
      <c r="I304" s="51"/>
      <c r="J304" s="104"/>
    </row>
    <row r="305" spans="1:10" ht="10.5" customHeight="1" x14ac:dyDescent="0.2">
      <c r="A305" s="53"/>
      <c r="B305" s="45"/>
      <c r="C305" s="54" t="s">
        <v>277</v>
      </c>
      <c r="D305" s="45"/>
      <c r="E305" s="45"/>
      <c r="F305" s="45"/>
      <c r="G305" s="55">
        <v>318575.53000000003</v>
      </c>
      <c r="H305" s="55">
        <v>0.33410000000000001</v>
      </c>
      <c r="I305" s="51"/>
      <c r="J305" s="104"/>
    </row>
    <row r="306" spans="1:10" ht="10.5" customHeight="1" x14ac:dyDescent="0.2">
      <c r="A306" s="53"/>
      <c r="B306" s="45"/>
      <c r="C306" s="54" t="s">
        <v>278</v>
      </c>
      <c r="D306" s="45"/>
      <c r="E306" s="45"/>
      <c r="F306" s="45"/>
      <c r="G306" s="55">
        <v>22029.5</v>
      </c>
      <c r="H306" s="55">
        <v>2.3099999999999999E-2</v>
      </c>
      <c r="I306" s="51"/>
      <c r="J306" s="104"/>
    </row>
    <row r="307" spans="1:10" ht="10.5" customHeight="1" x14ac:dyDescent="0.2">
      <c r="A307" s="53"/>
      <c r="B307" s="45"/>
      <c r="C307" s="54" t="s">
        <v>279</v>
      </c>
      <c r="D307" s="45"/>
      <c r="E307" s="45"/>
      <c r="F307" s="45"/>
      <c r="G307" s="55">
        <v>644987.26</v>
      </c>
      <c r="H307" s="55">
        <v>0.67649999999999999</v>
      </c>
      <c r="I307" s="51"/>
      <c r="J307" s="104"/>
    </row>
    <row r="308" spans="1:10" ht="10.5" customHeight="1" x14ac:dyDescent="0.2">
      <c r="A308" s="53"/>
      <c r="B308" s="45"/>
      <c r="C308" s="54" t="s">
        <v>280</v>
      </c>
      <c r="D308" s="45"/>
      <c r="E308" s="45"/>
      <c r="F308" s="45"/>
      <c r="G308" s="55">
        <v>138612.63</v>
      </c>
      <c r="H308" s="55">
        <v>0.1454</v>
      </c>
      <c r="I308" s="51"/>
      <c r="J308" s="104"/>
    </row>
    <row r="309" spans="1:10" ht="10.5" customHeight="1" x14ac:dyDescent="0.2">
      <c r="A309" s="53"/>
      <c r="B309" s="45"/>
      <c r="C309" s="54" t="s">
        <v>281</v>
      </c>
      <c r="D309" s="45"/>
      <c r="E309" s="45"/>
      <c r="F309" s="45"/>
      <c r="G309" s="55">
        <v>155203.98000000001</v>
      </c>
      <c r="H309" s="55">
        <v>0.1628</v>
      </c>
      <c r="I309" s="51"/>
      <c r="J309" s="104"/>
    </row>
    <row r="310" spans="1:10" ht="10.5" customHeight="1" x14ac:dyDescent="0.2">
      <c r="A310" s="53"/>
      <c r="B310" s="45"/>
      <c r="C310" s="54" t="s">
        <v>282</v>
      </c>
      <c r="D310" s="45"/>
      <c r="E310" s="45"/>
      <c r="F310" s="45"/>
      <c r="G310" s="55">
        <v>16762.64</v>
      </c>
      <c r="H310" s="55">
        <v>1.7600000000000001E-2</v>
      </c>
      <c r="I310" s="51"/>
      <c r="J310" s="104"/>
    </row>
    <row r="311" spans="1:10" ht="10.5" customHeight="1" x14ac:dyDescent="0.2">
      <c r="A311" s="53"/>
      <c r="B311" s="45"/>
      <c r="C311" s="54" t="s">
        <v>283</v>
      </c>
      <c r="D311" s="45"/>
      <c r="E311" s="45"/>
      <c r="F311" s="45"/>
      <c r="G311" s="55">
        <v>814710.02</v>
      </c>
      <c r="H311" s="55">
        <v>0.85450000000000004</v>
      </c>
      <c r="I311" s="51"/>
      <c r="J311" s="104"/>
    </row>
    <row r="312" spans="1:10" ht="10.5" customHeight="1" x14ac:dyDescent="0.2">
      <c r="A312" s="53"/>
      <c r="B312" s="45"/>
      <c r="C312" s="54" t="s">
        <v>284</v>
      </c>
      <c r="D312" s="45"/>
      <c r="E312" s="45"/>
      <c r="F312" s="45"/>
      <c r="G312" s="55">
        <v>1180.8800000000001</v>
      </c>
      <c r="H312" s="55">
        <v>1.1999999999999999E-3</v>
      </c>
      <c r="I312" s="51"/>
      <c r="J312" s="104"/>
    </row>
    <row r="313" spans="1:10" ht="10.5" customHeight="1" x14ac:dyDescent="0.2">
      <c r="A313" s="53"/>
      <c r="B313" s="45"/>
      <c r="C313" s="54" t="s">
        <v>285</v>
      </c>
      <c r="D313" s="45"/>
      <c r="E313" s="45"/>
      <c r="F313" s="45"/>
      <c r="G313" s="55">
        <v>2460</v>
      </c>
      <c r="H313" s="55">
        <v>2.5999999999999999E-3</v>
      </c>
      <c r="I313" s="51"/>
      <c r="J313" s="104"/>
    </row>
    <row r="314" spans="1:10" ht="10.5" customHeight="1" x14ac:dyDescent="0.2">
      <c r="A314" s="53"/>
      <c r="B314" s="45"/>
      <c r="C314" s="54" t="s">
        <v>286</v>
      </c>
      <c r="D314" s="45"/>
      <c r="E314" s="45"/>
      <c r="F314" s="45"/>
      <c r="G314" s="55">
        <v>9926.7999999999993</v>
      </c>
      <c r="H314" s="55">
        <v>1.04E-2</v>
      </c>
      <c r="I314" s="51"/>
      <c r="J314" s="104"/>
    </row>
    <row r="315" spans="1:10" ht="10.5" customHeight="1" x14ac:dyDescent="0.2">
      <c r="A315" s="53"/>
      <c r="B315" s="45"/>
      <c r="C315" s="54" t="s">
        <v>287</v>
      </c>
      <c r="D315" s="45"/>
      <c r="E315" s="45"/>
      <c r="F315" s="45"/>
      <c r="G315" s="55">
        <v>9327.8700000000008</v>
      </c>
      <c r="H315" s="55">
        <v>9.7999999999999997E-3</v>
      </c>
      <c r="I315" s="51"/>
      <c r="J315" s="104"/>
    </row>
    <row r="316" spans="1:10" ht="10.5" customHeight="1" x14ac:dyDescent="0.2">
      <c r="A316" s="53"/>
      <c r="B316" s="45"/>
      <c r="C316" s="54" t="s">
        <v>288</v>
      </c>
      <c r="D316" s="45"/>
      <c r="E316" s="45"/>
      <c r="F316" s="45"/>
      <c r="G316" s="55">
        <v>10215.629999999999</v>
      </c>
      <c r="H316" s="55">
        <v>1.0699999999999999E-2</v>
      </c>
      <c r="I316" s="51"/>
      <c r="J316" s="104"/>
    </row>
    <row r="317" spans="1:10" ht="10.5" customHeight="1" x14ac:dyDescent="0.2">
      <c r="A317" s="53"/>
      <c r="B317" s="45"/>
      <c r="C317" s="54" t="s">
        <v>289</v>
      </c>
      <c r="D317" s="45"/>
      <c r="E317" s="45"/>
      <c r="F317" s="45"/>
      <c r="G317" s="55">
        <v>12855.62</v>
      </c>
      <c r="H317" s="55">
        <v>1.35E-2</v>
      </c>
      <c r="I317" s="51"/>
      <c r="J317" s="104"/>
    </row>
    <row r="318" spans="1:10" ht="10.5" customHeight="1" x14ac:dyDescent="0.2">
      <c r="A318" s="53"/>
      <c r="B318" s="45"/>
      <c r="C318" s="54" t="s">
        <v>290</v>
      </c>
      <c r="D318" s="45"/>
      <c r="E318" s="45"/>
      <c r="F318" s="45"/>
      <c r="G318" s="55">
        <v>7308.07</v>
      </c>
      <c r="H318" s="55">
        <v>7.7000000000000002E-3</v>
      </c>
      <c r="I318" s="51"/>
      <c r="J318" s="104"/>
    </row>
    <row r="319" spans="1:10" ht="10.5" customHeight="1" x14ac:dyDescent="0.2">
      <c r="A319" s="53"/>
      <c r="B319" s="45"/>
      <c r="C319" s="54" t="s">
        <v>291</v>
      </c>
      <c r="D319" s="45"/>
      <c r="E319" s="45"/>
      <c r="F319" s="45"/>
      <c r="G319" s="55">
        <v>24888.95</v>
      </c>
      <c r="H319" s="55">
        <v>2.6100000000000002E-2</v>
      </c>
      <c r="I319" s="51"/>
      <c r="J319" s="104"/>
    </row>
    <row r="320" spans="1:10" ht="10.5" customHeight="1" x14ac:dyDescent="0.2">
      <c r="A320" s="53"/>
      <c r="B320" s="45"/>
      <c r="C320" s="54" t="s">
        <v>292</v>
      </c>
      <c r="D320" s="45"/>
      <c r="E320" s="45"/>
      <c r="F320" s="45"/>
      <c r="G320" s="55">
        <v>308790.23</v>
      </c>
      <c r="H320" s="55">
        <v>0.32390000000000002</v>
      </c>
      <c r="I320" s="51"/>
      <c r="J320" s="104"/>
    </row>
    <row r="321" spans="1:10" ht="10.5" customHeight="1" x14ac:dyDescent="0.2">
      <c r="A321" s="53"/>
      <c r="B321" s="45"/>
      <c r="C321" s="54" t="s">
        <v>293</v>
      </c>
      <c r="D321" s="45"/>
      <c r="E321" s="45"/>
      <c r="F321" s="45"/>
      <c r="G321" s="55">
        <v>67244.67</v>
      </c>
      <c r="H321" s="55">
        <v>7.0499999999999993E-2</v>
      </c>
      <c r="I321" s="51"/>
      <c r="J321" s="104"/>
    </row>
    <row r="322" spans="1:10" ht="10.5" customHeight="1" x14ac:dyDescent="0.2">
      <c r="A322" s="53"/>
      <c r="B322" s="45"/>
      <c r="C322" s="54" t="s">
        <v>294</v>
      </c>
      <c r="D322" s="45"/>
      <c r="E322" s="45"/>
      <c r="F322" s="45"/>
      <c r="G322" s="55">
        <v>76120.070000000007</v>
      </c>
      <c r="H322" s="55">
        <v>7.9799999999999996E-2</v>
      </c>
      <c r="I322" s="51"/>
      <c r="J322" s="104"/>
    </row>
    <row r="323" spans="1:10" ht="10.5" customHeight="1" x14ac:dyDescent="0.2">
      <c r="A323" s="53"/>
      <c r="B323" s="45"/>
      <c r="C323" s="54" t="s">
        <v>295</v>
      </c>
      <c r="D323" s="45"/>
      <c r="E323" s="45"/>
      <c r="F323" s="45"/>
      <c r="G323" s="55">
        <v>167294.70000000001</v>
      </c>
      <c r="H323" s="55">
        <v>0.17549999999999999</v>
      </c>
      <c r="I323" s="51"/>
      <c r="J323" s="104"/>
    </row>
    <row r="324" spans="1:10" ht="10.5" customHeight="1" x14ac:dyDescent="0.2">
      <c r="A324" s="53"/>
      <c r="B324" s="45"/>
      <c r="C324" s="54" t="s">
        <v>296</v>
      </c>
      <c r="D324" s="45"/>
      <c r="E324" s="45"/>
      <c r="F324" s="45"/>
      <c r="G324" s="55">
        <v>6070.12</v>
      </c>
      <c r="H324" s="55">
        <v>6.4000000000000003E-3</v>
      </c>
      <c r="I324" s="51"/>
      <c r="J324" s="104"/>
    </row>
    <row r="325" spans="1:10" ht="10.5" customHeight="1" x14ac:dyDescent="0.2">
      <c r="A325" s="53"/>
      <c r="B325" s="45"/>
      <c r="C325" s="54" t="s">
        <v>297</v>
      </c>
      <c r="D325" s="45"/>
      <c r="E325" s="45"/>
      <c r="F325" s="45"/>
      <c r="G325" s="55">
        <v>20143.36</v>
      </c>
      <c r="H325" s="55">
        <v>2.1100000000000001E-2</v>
      </c>
      <c r="I325" s="51"/>
      <c r="J325" s="104"/>
    </row>
    <row r="326" spans="1:10" ht="10.5" customHeight="1" x14ac:dyDescent="0.2">
      <c r="A326" s="53"/>
      <c r="B326" s="45"/>
      <c r="C326" s="54" t="s">
        <v>298</v>
      </c>
      <c r="D326" s="45"/>
      <c r="E326" s="45"/>
      <c r="F326" s="45"/>
      <c r="G326" s="55">
        <v>23091.84</v>
      </c>
      <c r="H326" s="55">
        <v>2.4199999999999999E-2</v>
      </c>
      <c r="I326" s="51"/>
      <c r="J326" s="104"/>
    </row>
    <row r="327" spans="1:10" ht="10.5" customHeight="1" x14ac:dyDescent="0.2">
      <c r="A327" s="53"/>
      <c r="B327" s="45"/>
      <c r="C327" s="54" t="s">
        <v>299</v>
      </c>
      <c r="D327" s="45"/>
      <c r="E327" s="45"/>
      <c r="F327" s="45"/>
      <c r="G327" s="55">
        <v>12470.29</v>
      </c>
      <c r="H327" s="55">
        <v>1.3100000000000001E-2</v>
      </c>
      <c r="I327" s="51"/>
      <c r="J327" s="104"/>
    </row>
    <row r="328" spans="1:10" ht="10.5" customHeight="1" x14ac:dyDescent="0.2">
      <c r="A328" s="53"/>
      <c r="B328" s="45"/>
      <c r="C328" s="54" t="s">
        <v>300</v>
      </c>
      <c r="D328" s="45"/>
      <c r="E328" s="45"/>
      <c r="F328" s="45"/>
      <c r="G328" s="55">
        <v>9184.58</v>
      </c>
      <c r="H328" s="55">
        <v>9.5999999999999992E-3</v>
      </c>
      <c r="I328" s="51"/>
      <c r="J328" s="104"/>
    </row>
    <row r="329" spans="1:10" ht="10.5" customHeight="1" x14ac:dyDescent="0.2">
      <c r="A329" s="53"/>
      <c r="B329" s="45"/>
      <c r="C329" s="54" t="s">
        <v>301</v>
      </c>
      <c r="D329" s="45"/>
      <c r="E329" s="45"/>
      <c r="F329" s="45"/>
      <c r="G329" s="55">
        <v>66778.27</v>
      </c>
      <c r="H329" s="55">
        <v>7.0000000000000007E-2</v>
      </c>
      <c r="I329" s="51"/>
      <c r="J329" s="104"/>
    </row>
    <row r="330" spans="1:10" ht="10.5" customHeight="1" x14ac:dyDescent="0.2">
      <c r="A330" s="53"/>
      <c r="B330" s="45"/>
      <c r="C330" s="54" t="s">
        <v>302</v>
      </c>
      <c r="D330" s="45"/>
      <c r="E330" s="45"/>
      <c r="F330" s="45"/>
      <c r="G330" s="55">
        <v>5189.09</v>
      </c>
      <c r="H330" s="55">
        <v>5.4000000000000003E-3</v>
      </c>
      <c r="I330" s="51"/>
      <c r="J330" s="104"/>
    </row>
    <row r="331" spans="1:10" ht="10.5" customHeight="1" x14ac:dyDescent="0.2">
      <c r="A331" s="53"/>
      <c r="B331" s="45"/>
      <c r="C331" s="54" t="s">
        <v>303</v>
      </c>
      <c r="D331" s="45"/>
      <c r="E331" s="45"/>
      <c r="F331" s="45"/>
      <c r="G331" s="55">
        <v>818795.98</v>
      </c>
      <c r="H331" s="55">
        <v>0.85880000000000001</v>
      </c>
      <c r="I331" s="51"/>
      <c r="J331" s="104"/>
    </row>
    <row r="332" spans="1:10" ht="10.5" customHeight="1" x14ac:dyDescent="0.2">
      <c r="A332" s="53"/>
      <c r="B332" s="45"/>
      <c r="C332" s="54" t="s">
        <v>304</v>
      </c>
      <c r="D332" s="45"/>
      <c r="E332" s="45"/>
      <c r="F332" s="45"/>
      <c r="G332" s="55">
        <v>283394.01</v>
      </c>
      <c r="H332" s="55">
        <v>0.29720000000000002</v>
      </c>
      <c r="I332" s="51"/>
      <c r="J332" s="104"/>
    </row>
    <row r="333" spans="1:10" ht="10.5" customHeight="1" x14ac:dyDescent="0.2">
      <c r="A333" s="53"/>
      <c r="B333" s="45"/>
      <c r="C333" s="54" t="s">
        <v>305</v>
      </c>
      <c r="D333" s="45"/>
      <c r="E333" s="45"/>
      <c r="F333" s="45"/>
      <c r="G333" s="55">
        <v>2107</v>
      </c>
      <c r="H333" s="55">
        <v>2.2000000000000001E-3</v>
      </c>
      <c r="I333" s="51"/>
      <c r="J333" s="104"/>
    </row>
    <row r="334" spans="1:10" ht="10.5" customHeight="1" x14ac:dyDescent="0.2">
      <c r="A334" s="53"/>
      <c r="B334" s="45"/>
      <c r="C334" s="54" t="s">
        <v>306</v>
      </c>
      <c r="D334" s="45"/>
      <c r="E334" s="45"/>
      <c r="F334" s="45"/>
      <c r="G334" s="55">
        <v>103095.89</v>
      </c>
      <c r="H334" s="55">
        <v>0.1081</v>
      </c>
      <c r="I334" s="51"/>
      <c r="J334" s="104"/>
    </row>
    <row r="335" spans="1:10" ht="10.5" customHeight="1" x14ac:dyDescent="0.2">
      <c r="A335" s="53"/>
      <c r="B335" s="45"/>
      <c r="C335" s="54" t="s">
        <v>307</v>
      </c>
      <c r="D335" s="45"/>
      <c r="E335" s="45"/>
      <c r="F335" s="45"/>
      <c r="G335" s="55">
        <v>37.5</v>
      </c>
      <c r="H335" s="55">
        <v>0</v>
      </c>
      <c r="I335" s="51"/>
      <c r="J335" s="104"/>
    </row>
    <row r="336" spans="1:10" ht="10.5" customHeight="1" x14ac:dyDescent="0.2">
      <c r="A336" s="53"/>
      <c r="B336" s="45"/>
      <c r="C336" s="54" t="s">
        <v>308</v>
      </c>
      <c r="D336" s="45"/>
      <c r="E336" s="45"/>
      <c r="F336" s="45"/>
      <c r="G336" s="55">
        <v>64625.57</v>
      </c>
      <c r="H336" s="55">
        <v>6.7799999999999999E-2</v>
      </c>
      <c r="I336" s="51"/>
      <c r="J336" s="104"/>
    </row>
    <row r="337" spans="1:10" ht="10.5" customHeight="1" x14ac:dyDescent="0.2">
      <c r="A337" s="53"/>
      <c r="B337" s="45"/>
      <c r="C337" s="54" t="s">
        <v>309</v>
      </c>
      <c r="D337" s="45"/>
      <c r="E337" s="45"/>
      <c r="F337" s="45"/>
      <c r="G337" s="55">
        <v>60636.77</v>
      </c>
      <c r="H337" s="55">
        <v>6.3600000000000004E-2</v>
      </c>
      <c r="I337" s="51"/>
      <c r="J337" s="104"/>
    </row>
    <row r="338" spans="1:10" ht="10.5" customHeight="1" x14ac:dyDescent="0.2">
      <c r="A338" s="53"/>
      <c r="B338" s="45"/>
      <c r="C338" s="54" t="s">
        <v>310</v>
      </c>
      <c r="D338" s="45"/>
      <c r="E338" s="45"/>
      <c r="F338" s="45"/>
      <c r="G338" s="55">
        <v>196316.26</v>
      </c>
      <c r="H338" s="55">
        <v>0.2059</v>
      </c>
      <c r="I338" s="51"/>
      <c r="J338" s="104"/>
    </row>
    <row r="339" spans="1:10" ht="10.5" customHeight="1" x14ac:dyDescent="0.2">
      <c r="A339" s="53"/>
      <c r="B339" s="45"/>
      <c r="C339" s="54" t="s">
        <v>311</v>
      </c>
      <c r="D339" s="45"/>
      <c r="E339" s="45"/>
      <c r="F339" s="45"/>
      <c r="G339" s="55">
        <v>26135.06</v>
      </c>
      <c r="H339" s="55">
        <v>2.7400000000000001E-2</v>
      </c>
      <c r="I339" s="51"/>
      <c r="J339" s="104"/>
    </row>
    <row r="340" spans="1:10" ht="10.5" customHeight="1" x14ac:dyDescent="0.2">
      <c r="A340" s="53"/>
      <c r="B340" s="45"/>
      <c r="C340" s="54" t="s">
        <v>312</v>
      </c>
      <c r="D340" s="45"/>
      <c r="E340" s="45"/>
      <c r="F340" s="45"/>
      <c r="G340" s="55">
        <v>1550398</v>
      </c>
      <c r="H340" s="55">
        <v>1.6261000000000001</v>
      </c>
      <c r="I340" s="51"/>
      <c r="J340" s="104"/>
    </row>
    <row r="341" spans="1:10" ht="10.5" customHeight="1" x14ac:dyDescent="0.2">
      <c r="A341" s="53"/>
      <c r="B341" s="45"/>
      <c r="C341" s="54" t="s">
        <v>313</v>
      </c>
      <c r="D341" s="45"/>
      <c r="E341" s="45"/>
      <c r="F341" s="45"/>
      <c r="G341" s="55">
        <v>8587</v>
      </c>
      <c r="H341" s="55">
        <v>8.9999999999999993E-3</v>
      </c>
      <c r="I341" s="51"/>
      <c r="J341" s="104"/>
    </row>
    <row r="342" spans="1:10" ht="10.5" customHeight="1" x14ac:dyDescent="0.2">
      <c r="A342" s="53"/>
      <c r="B342" s="45"/>
      <c r="C342" s="54" t="s">
        <v>314</v>
      </c>
      <c r="D342" s="45"/>
      <c r="E342" s="45"/>
      <c r="F342" s="45"/>
      <c r="G342" s="55">
        <v>313157.32</v>
      </c>
      <c r="H342" s="55">
        <v>0.32840000000000003</v>
      </c>
      <c r="I342" s="51"/>
      <c r="J342" s="104"/>
    </row>
    <row r="343" spans="1:10" ht="10.5" customHeight="1" x14ac:dyDescent="0.2">
      <c r="A343" s="53"/>
      <c r="B343" s="45"/>
      <c r="C343" s="54" t="s">
        <v>315</v>
      </c>
      <c r="D343" s="45"/>
      <c r="E343" s="45"/>
      <c r="F343" s="45"/>
      <c r="G343" s="55">
        <v>121212.76</v>
      </c>
      <c r="H343" s="55">
        <v>0.12709999999999999</v>
      </c>
      <c r="I343" s="51"/>
      <c r="J343" s="104"/>
    </row>
    <row r="344" spans="1:10" ht="10.5" customHeight="1" x14ac:dyDescent="0.2">
      <c r="A344" s="53"/>
      <c r="B344" s="45"/>
      <c r="C344" s="54" t="s">
        <v>316</v>
      </c>
      <c r="D344" s="45"/>
      <c r="E344" s="45"/>
      <c r="F344" s="45"/>
      <c r="G344" s="55">
        <v>1417117.48</v>
      </c>
      <c r="H344" s="55">
        <v>1.4863</v>
      </c>
      <c r="I344" s="51"/>
      <c r="J344" s="104"/>
    </row>
    <row r="345" spans="1:10" ht="10.5" customHeight="1" x14ac:dyDescent="0.2">
      <c r="A345" s="53"/>
      <c r="B345" s="45"/>
      <c r="C345" s="54" t="s">
        <v>317</v>
      </c>
      <c r="D345" s="45"/>
      <c r="E345" s="45"/>
      <c r="F345" s="45"/>
      <c r="G345" s="55">
        <v>3470.05</v>
      </c>
      <c r="H345" s="55">
        <v>3.5999999999999999E-3</v>
      </c>
      <c r="I345" s="51"/>
      <c r="J345" s="104"/>
    </row>
    <row r="346" spans="1:10" ht="10.5" customHeight="1" x14ac:dyDescent="0.2">
      <c r="A346" s="53"/>
      <c r="B346" s="45"/>
      <c r="C346" s="54" t="s">
        <v>318</v>
      </c>
      <c r="D346" s="45"/>
      <c r="E346" s="45"/>
      <c r="F346" s="45"/>
      <c r="G346" s="55">
        <v>14359.02</v>
      </c>
      <c r="H346" s="55">
        <v>1.5100000000000001E-2</v>
      </c>
      <c r="I346" s="51"/>
      <c r="J346" s="104"/>
    </row>
    <row r="347" spans="1:10" ht="10.5" customHeight="1" x14ac:dyDescent="0.2">
      <c r="A347" s="53"/>
      <c r="B347" s="45"/>
      <c r="C347" s="54" t="s">
        <v>319</v>
      </c>
      <c r="D347" s="45"/>
      <c r="E347" s="45"/>
      <c r="F347" s="45"/>
      <c r="G347" s="55">
        <v>439553.2</v>
      </c>
      <c r="H347" s="55">
        <v>0.46100000000000002</v>
      </c>
      <c r="I347" s="51"/>
      <c r="J347" s="104"/>
    </row>
    <row r="348" spans="1:10" ht="10.5" customHeight="1" x14ac:dyDescent="0.2">
      <c r="A348" s="53"/>
      <c r="B348" s="45"/>
      <c r="C348" s="54" t="s">
        <v>320</v>
      </c>
      <c r="D348" s="45"/>
      <c r="E348" s="45"/>
      <c r="F348" s="45"/>
      <c r="G348" s="55">
        <v>154988.79999999999</v>
      </c>
      <c r="H348" s="55">
        <v>0.16259999999999999</v>
      </c>
      <c r="I348" s="51"/>
      <c r="J348" s="104"/>
    </row>
    <row r="349" spans="1:10" ht="10.5" customHeight="1" x14ac:dyDescent="0.2">
      <c r="A349" s="53"/>
      <c r="B349" s="45"/>
      <c r="C349" s="54" t="s">
        <v>321</v>
      </c>
      <c r="D349" s="45"/>
      <c r="E349" s="45"/>
      <c r="F349" s="45"/>
      <c r="G349" s="55">
        <v>873138.43</v>
      </c>
      <c r="H349" s="55">
        <v>0.91579999999999995</v>
      </c>
      <c r="I349" s="51"/>
      <c r="J349" s="104"/>
    </row>
    <row r="350" spans="1:10" ht="10.5" customHeight="1" x14ac:dyDescent="0.2">
      <c r="A350" s="53"/>
      <c r="B350" s="45"/>
      <c r="C350" s="54" t="s">
        <v>322</v>
      </c>
      <c r="D350" s="45"/>
      <c r="E350" s="45"/>
      <c r="F350" s="45"/>
      <c r="G350" s="55">
        <v>164000</v>
      </c>
      <c r="H350" s="55">
        <v>0.17199999999999999</v>
      </c>
      <c r="I350" s="51"/>
      <c r="J350" s="104"/>
    </row>
    <row r="351" spans="1:10" ht="10.5" customHeight="1" x14ac:dyDescent="0.2">
      <c r="A351" s="53"/>
      <c r="B351" s="45"/>
      <c r="C351" s="54" t="s">
        <v>323</v>
      </c>
      <c r="D351" s="45"/>
      <c r="E351" s="45"/>
      <c r="F351" s="45"/>
      <c r="G351" s="55">
        <v>179796</v>
      </c>
      <c r="H351" s="55">
        <v>0.18859999999999999</v>
      </c>
      <c r="I351" s="51"/>
      <c r="J351" s="104"/>
    </row>
    <row r="352" spans="1:10" ht="10.5" customHeight="1" x14ac:dyDescent="0.2">
      <c r="A352" s="53"/>
      <c r="B352" s="45"/>
      <c r="C352" s="54" t="s">
        <v>324</v>
      </c>
      <c r="D352" s="45"/>
      <c r="E352" s="45"/>
      <c r="F352" s="45"/>
      <c r="G352" s="55">
        <v>768492.36</v>
      </c>
      <c r="H352" s="55">
        <v>0.80600000000000005</v>
      </c>
      <c r="I352" s="51"/>
      <c r="J352" s="104"/>
    </row>
    <row r="353" spans="1:10" ht="10.5" customHeight="1" x14ac:dyDescent="0.2">
      <c r="A353" s="53"/>
      <c r="B353" s="45"/>
      <c r="C353" s="54" t="s">
        <v>325</v>
      </c>
      <c r="D353" s="45"/>
      <c r="E353" s="45"/>
      <c r="F353" s="45"/>
      <c r="G353" s="55">
        <v>721017.02</v>
      </c>
      <c r="H353" s="55">
        <v>0.75619999999999998</v>
      </c>
      <c r="I353" s="51"/>
      <c r="J353" s="104"/>
    </row>
    <row r="354" spans="1:10" ht="10.5" customHeight="1" x14ac:dyDescent="0.2">
      <c r="A354" s="53"/>
      <c r="B354" s="45"/>
      <c r="C354" s="54" t="s">
        <v>326</v>
      </c>
      <c r="D354" s="45"/>
      <c r="E354" s="45"/>
      <c r="F354" s="45"/>
      <c r="G354" s="55">
        <v>1501741.8</v>
      </c>
      <c r="H354" s="55">
        <v>1.5750999999999999</v>
      </c>
      <c r="I354" s="51"/>
      <c r="J354" s="104"/>
    </row>
    <row r="355" spans="1:10" ht="10.5" customHeight="1" x14ac:dyDescent="0.2">
      <c r="A355" s="53"/>
      <c r="B355" s="45"/>
      <c r="C355" s="54" t="s">
        <v>327</v>
      </c>
      <c r="D355" s="45"/>
      <c r="E355" s="45"/>
      <c r="F355" s="45"/>
      <c r="G355" s="55">
        <v>183772.46</v>
      </c>
      <c r="H355" s="55">
        <v>0.19270000000000001</v>
      </c>
      <c r="I355" s="51"/>
      <c r="J355" s="104"/>
    </row>
    <row r="356" spans="1:10" ht="10.5" customHeight="1" x14ac:dyDescent="0.2">
      <c r="A356" s="53"/>
      <c r="B356" s="45"/>
      <c r="C356" s="54" t="s">
        <v>328</v>
      </c>
      <c r="D356" s="45"/>
      <c r="E356" s="45"/>
      <c r="F356" s="45"/>
      <c r="G356" s="55">
        <v>382997.99</v>
      </c>
      <c r="H356" s="55">
        <v>0.4017</v>
      </c>
      <c r="I356" s="51"/>
      <c r="J356" s="104"/>
    </row>
    <row r="357" spans="1:10" ht="10.5" customHeight="1" x14ac:dyDescent="0.2">
      <c r="A357" s="53"/>
      <c r="B357" s="45"/>
      <c r="C357" s="54" t="s">
        <v>329</v>
      </c>
      <c r="D357" s="45"/>
      <c r="E357" s="45"/>
      <c r="F357" s="45"/>
      <c r="G357" s="55">
        <v>1945419.02</v>
      </c>
      <c r="H357" s="55">
        <v>2.0404</v>
      </c>
      <c r="I357" s="51"/>
      <c r="J357" s="104"/>
    </row>
    <row r="358" spans="1:10" ht="10.5" customHeight="1" x14ac:dyDescent="0.2">
      <c r="A358" s="53"/>
      <c r="B358" s="45"/>
      <c r="C358" s="54" t="s">
        <v>330</v>
      </c>
      <c r="D358" s="45"/>
      <c r="E358" s="45"/>
      <c r="F358" s="45"/>
      <c r="G358" s="55">
        <v>349248.42</v>
      </c>
      <c r="H358" s="55">
        <v>0.36630000000000001</v>
      </c>
      <c r="I358" s="51"/>
      <c r="J358" s="104"/>
    </row>
    <row r="359" spans="1:10" ht="10.5" customHeight="1" x14ac:dyDescent="0.2">
      <c r="A359" s="53"/>
      <c r="B359" s="45"/>
      <c r="C359" s="54" t="s">
        <v>331</v>
      </c>
      <c r="D359" s="45"/>
      <c r="E359" s="45"/>
      <c r="F359" s="45"/>
      <c r="G359" s="55">
        <v>45557.01</v>
      </c>
      <c r="H359" s="55">
        <v>4.7800000000000002E-2</v>
      </c>
      <c r="I359" s="51"/>
      <c r="J359" s="104"/>
    </row>
    <row r="360" spans="1:10" ht="10.5" customHeight="1" x14ac:dyDescent="0.2">
      <c r="A360" s="53"/>
      <c r="B360" s="45"/>
      <c r="C360" s="54" t="s">
        <v>332</v>
      </c>
      <c r="D360" s="45"/>
      <c r="E360" s="45"/>
      <c r="F360" s="45"/>
      <c r="G360" s="55">
        <v>447398.84</v>
      </c>
      <c r="H360" s="55">
        <v>0.46920000000000001</v>
      </c>
      <c r="I360" s="51"/>
      <c r="J360" s="104"/>
    </row>
    <row r="361" spans="1:10" ht="10.5" customHeight="1" x14ac:dyDescent="0.2">
      <c r="A361" s="53"/>
      <c r="B361" s="45"/>
      <c r="C361" s="54" t="s">
        <v>333</v>
      </c>
      <c r="D361" s="45"/>
      <c r="E361" s="45"/>
      <c r="F361" s="45"/>
      <c r="G361" s="55">
        <v>133460.85999999999</v>
      </c>
      <c r="H361" s="55">
        <v>0.14000000000000001</v>
      </c>
      <c r="I361" s="51"/>
      <c r="J361" s="104"/>
    </row>
    <row r="362" spans="1:10" ht="10.5" customHeight="1" x14ac:dyDescent="0.2">
      <c r="A362" s="53"/>
      <c r="B362" s="45"/>
      <c r="C362" s="54" t="s">
        <v>334</v>
      </c>
      <c r="D362" s="45"/>
      <c r="E362" s="45"/>
      <c r="F362" s="45"/>
      <c r="G362" s="55">
        <v>1289604.8999999999</v>
      </c>
      <c r="H362" s="55">
        <v>1.3526</v>
      </c>
      <c r="I362" s="51"/>
      <c r="J362" s="104"/>
    </row>
    <row r="363" spans="1:10" ht="10.5" customHeight="1" x14ac:dyDescent="0.2">
      <c r="A363" s="53"/>
      <c r="B363" s="45"/>
      <c r="C363" s="54" t="s">
        <v>335</v>
      </c>
      <c r="D363" s="45"/>
      <c r="E363" s="45"/>
      <c r="F363" s="45"/>
      <c r="G363" s="55">
        <v>15544</v>
      </c>
      <c r="H363" s="55">
        <v>1.6299999999999999E-2</v>
      </c>
      <c r="I363" s="51"/>
      <c r="J363" s="104"/>
    </row>
    <row r="364" spans="1:10" ht="10.5" customHeight="1" x14ac:dyDescent="0.2">
      <c r="A364" s="53"/>
      <c r="B364" s="45"/>
      <c r="C364" s="54" t="s">
        <v>336</v>
      </c>
      <c r="D364" s="45"/>
      <c r="E364" s="45"/>
      <c r="F364" s="45"/>
      <c r="G364" s="55">
        <v>222090.53</v>
      </c>
      <c r="H364" s="55">
        <v>0.2329</v>
      </c>
      <c r="I364" s="51"/>
      <c r="J364" s="104"/>
    </row>
    <row r="365" spans="1:10" ht="10.5" customHeight="1" x14ac:dyDescent="0.2">
      <c r="A365" s="53"/>
      <c r="B365" s="45"/>
      <c r="C365" s="54" t="s">
        <v>337</v>
      </c>
      <c r="D365" s="45"/>
      <c r="E365" s="45"/>
      <c r="F365" s="45"/>
      <c r="G365" s="55">
        <v>32686.25</v>
      </c>
      <c r="H365" s="55">
        <v>3.4299999999999997E-2</v>
      </c>
      <c r="I365" s="51"/>
      <c r="J365" s="104"/>
    </row>
    <row r="366" spans="1:10" ht="10.5" customHeight="1" x14ac:dyDescent="0.2">
      <c r="A366" s="53"/>
      <c r="B366" s="45"/>
      <c r="C366" s="54" t="s">
        <v>338</v>
      </c>
      <c r="D366" s="45"/>
      <c r="E366" s="45"/>
      <c r="F366" s="45"/>
      <c r="G366" s="55">
        <v>25360</v>
      </c>
      <c r="H366" s="55">
        <v>2.6599999999999999E-2</v>
      </c>
      <c r="I366" s="51"/>
      <c r="J366" s="104"/>
    </row>
    <row r="367" spans="1:10" ht="10.5" customHeight="1" x14ac:dyDescent="0.2">
      <c r="A367" s="53"/>
      <c r="B367" s="45"/>
      <c r="C367" s="54" t="s">
        <v>339</v>
      </c>
      <c r="D367" s="45"/>
      <c r="E367" s="45"/>
      <c r="F367" s="45"/>
      <c r="G367" s="55">
        <v>110353</v>
      </c>
      <c r="H367" s="55">
        <v>0.1157</v>
      </c>
      <c r="I367" s="51"/>
      <c r="J367" s="104"/>
    </row>
    <row r="368" spans="1:10" ht="10.5" customHeight="1" x14ac:dyDescent="0.2">
      <c r="A368" s="53"/>
      <c r="B368" s="45"/>
      <c r="C368" s="54" t="s">
        <v>340</v>
      </c>
      <c r="D368" s="45"/>
      <c r="E368" s="45"/>
      <c r="F368" s="45"/>
      <c r="G368" s="55">
        <v>60680.480000000003</v>
      </c>
      <c r="H368" s="55">
        <v>6.3600000000000004E-2</v>
      </c>
      <c r="I368" s="51"/>
      <c r="J368" s="104"/>
    </row>
    <row r="369" spans="1:10" ht="10.5" customHeight="1" thickBot="1" x14ac:dyDescent="0.25">
      <c r="A369" s="73"/>
      <c r="B369" s="76"/>
      <c r="C369" s="74" t="s">
        <v>341</v>
      </c>
      <c r="D369" s="76"/>
      <c r="E369" s="76"/>
      <c r="F369" s="76"/>
      <c r="G369" s="77">
        <v>509393.15</v>
      </c>
      <c r="H369" s="77">
        <v>0.5343</v>
      </c>
      <c r="I369" s="78"/>
      <c r="J369" s="104"/>
    </row>
    <row r="370" spans="1:10" ht="10.5" customHeight="1" x14ac:dyDescent="0.2">
      <c r="A370" s="79"/>
      <c r="B370" s="82"/>
      <c r="C370" s="80" t="s">
        <v>342</v>
      </c>
      <c r="D370" s="82"/>
      <c r="E370" s="82"/>
      <c r="F370" s="82"/>
      <c r="G370" s="83">
        <v>139622.79</v>
      </c>
      <c r="H370" s="83">
        <v>0.1464</v>
      </c>
      <c r="I370" s="84"/>
      <c r="J370" s="104"/>
    </row>
    <row r="371" spans="1:10" ht="10.5" customHeight="1" x14ac:dyDescent="0.2">
      <c r="A371" s="53"/>
      <c r="B371" s="45"/>
      <c r="C371" s="54" t="s">
        <v>343</v>
      </c>
      <c r="D371" s="45"/>
      <c r="E371" s="45"/>
      <c r="F371" s="45"/>
      <c r="G371" s="55">
        <v>12875.11</v>
      </c>
      <c r="H371" s="55">
        <v>1.35E-2</v>
      </c>
      <c r="I371" s="51"/>
      <c r="J371" s="104"/>
    </row>
    <row r="372" spans="1:10" ht="10.5" customHeight="1" x14ac:dyDescent="0.2">
      <c r="A372" s="53"/>
      <c r="B372" s="45"/>
      <c r="C372" s="54" t="s">
        <v>344</v>
      </c>
      <c r="D372" s="45"/>
      <c r="E372" s="45"/>
      <c r="F372" s="45"/>
      <c r="G372" s="55">
        <v>84674.91</v>
      </c>
      <c r="H372" s="55">
        <v>8.8800000000000004E-2</v>
      </c>
      <c r="I372" s="51"/>
      <c r="J372" s="104"/>
    </row>
    <row r="373" spans="1:10" ht="10.5" customHeight="1" x14ac:dyDescent="0.2">
      <c r="A373" s="53"/>
      <c r="B373" s="45"/>
      <c r="C373" s="54" t="s">
        <v>345</v>
      </c>
      <c r="D373" s="45"/>
      <c r="E373" s="45"/>
      <c r="F373" s="45"/>
      <c r="G373" s="55">
        <v>676947.38</v>
      </c>
      <c r="H373" s="55">
        <v>0.71</v>
      </c>
      <c r="I373" s="51"/>
      <c r="J373" s="104"/>
    </row>
    <row r="374" spans="1:10" ht="10.5" customHeight="1" x14ac:dyDescent="0.2">
      <c r="A374" s="53"/>
      <c r="B374" s="45"/>
      <c r="C374" s="54" t="s">
        <v>346</v>
      </c>
      <c r="D374" s="45"/>
      <c r="E374" s="45"/>
      <c r="F374" s="45"/>
      <c r="G374" s="55">
        <v>134082.63</v>
      </c>
      <c r="H374" s="55">
        <v>0.1406</v>
      </c>
      <c r="I374" s="51"/>
      <c r="J374" s="104"/>
    </row>
    <row r="375" spans="1:10" ht="10.5" customHeight="1" x14ac:dyDescent="0.2">
      <c r="A375" s="53"/>
      <c r="B375" s="45"/>
      <c r="C375" s="54" t="s">
        <v>347</v>
      </c>
      <c r="D375" s="45"/>
      <c r="E375" s="45"/>
      <c r="F375" s="45"/>
      <c r="G375" s="55">
        <v>71603.289999999994</v>
      </c>
      <c r="H375" s="55">
        <v>7.51E-2</v>
      </c>
      <c r="I375" s="51"/>
      <c r="J375" s="104"/>
    </row>
    <row r="376" spans="1:10" ht="10.5" customHeight="1" x14ac:dyDescent="0.2">
      <c r="A376" s="53"/>
      <c r="B376" s="45"/>
      <c r="C376" s="54" t="s">
        <v>348</v>
      </c>
      <c r="D376" s="45"/>
      <c r="E376" s="45"/>
      <c r="F376" s="45"/>
      <c r="G376" s="55">
        <v>1984326.84</v>
      </c>
      <c r="H376" s="55">
        <v>2.0811999999999999</v>
      </c>
      <c r="I376" s="51"/>
      <c r="J376" s="104"/>
    </row>
    <row r="377" spans="1:10" ht="10.5" customHeight="1" x14ac:dyDescent="0.2">
      <c r="A377" s="53"/>
      <c r="B377" s="45"/>
      <c r="C377" s="54" t="s">
        <v>349</v>
      </c>
      <c r="D377" s="45"/>
      <c r="E377" s="45"/>
      <c r="F377" s="45"/>
      <c r="G377" s="55">
        <v>361277.66</v>
      </c>
      <c r="H377" s="55">
        <v>0.37890000000000001</v>
      </c>
      <c r="I377" s="51"/>
      <c r="J377" s="104"/>
    </row>
    <row r="378" spans="1:10" ht="10.5" customHeight="1" x14ac:dyDescent="0.2">
      <c r="A378" s="53"/>
      <c r="B378" s="45"/>
      <c r="C378" s="54" t="s">
        <v>350</v>
      </c>
      <c r="D378" s="45"/>
      <c r="E378" s="45"/>
      <c r="F378" s="45"/>
      <c r="G378" s="55">
        <v>1023675.55</v>
      </c>
      <c r="H378" s="55">
        <v>1.0737000000000001</v>
      </c>
      <c r="I378" s="51"/>
      <c r="J378" s="104"/>
    </row>
    <row r="379" spans="1:10" ht="10.5" customHeight="1" x14ac:dyDescent="0.2">
      <c r="A379" s="53"/>
      <c r="B379" s="45"/>
      <c r="C379" s="54" t="s">
        <v>351</v>
      </c>
      <c r="D379" s="45"/>
      <c r="E379" s="45"/>
      <c r="F379" s="45"/>
      <c r="G379" s="55">
        <v>1524626.13</v>
      </c>
      <c r="H379" s="55">
        <v>1.5991</v>
      </c>
      <c r="I379" s="51"/>
      <c r="J379" s="104"/>
    </row>
    <row r="380" spans="1:10" ht="10.5" customHeight="1" x14ac:dyDescent="0.2">
      <c r="A380" s="53"/>
      <c r="B380" s="45"/>
      <c r="C380" s="54" t="s">
        <v>352</v>
      </c>
      <c r="D380" s="45"/>
      <c r="E380" s="45"/>
      <c r="F380" s="45"/>
      <c r="G380" s="55">
        <v>22827.5</v>
      </c>
      <c r="H380" s="55">
        <v>2.3900000000000001E-2</v>
      </c>
      <c r="I380" s="51"/>
      <c r="J380" s="104"/>
    </row>
    <row r="381" spans="1:10" ht="10.5" customHeight="1" x14ac:dyDescent="0.2">
      <c r="A381" s="53"/>
      <c r="B381" s="45"/>
      <c r="C381" s="54" t="s">
        <v>353</v>
      </c>
      <c r="D381" s="45"/>
      <c r="E381" s="45"/>
      <c r="F381" s="45"/>
      <c r="G381" s="55">
        <v>6380.48</v>
      </c>
      <c r="H381" s="55">
        <v>6.7000000000000002E-3</v>
      </c>
      <c r="I381" s="51"/>
      <c r="J381" s="104"/>
    </row>
    <row r="382" spans="1:10" ht="10.5" customHeight="1" x14ac:dyDescent="0.2">
      <c r="A382" s="53"/>
      <c r="B382" s="45"/>
      <c r="C382" s="54" t="s">
        <v>354</v>
      </c>
      <c r="D382" s="45"/>
      <c r="E382" s="45"/>
      <c r="F382" s="45"/>
      <c r="G382" s="55">
        <v>463140.15</v>
      </c>
      <c r="H382" s="55">
        <v>0.48580000000000001</v>
      </c>
      <c r="I382" s="51"/>
      <c r="J382" s="104"/>
    </row>
    <row r="383" spans="1:10" ht="10.5" customHeight="1" x14ac:dyDescent="0.2">
      <c r="A383" s="53"/>
      <c r="B383" s="45"/>
      <c r="C383" s="54" t="s">
        <v>355</v>
      </c>
      <c r="D383" s="45"/>
      <c r="E383" s="45"/>
      <c r="F383" s="45"/>
      <c r="G383" s="55">
        <v>1604462.51</v>
      </c>
      <c r="H383" s="55">
        <v>1.6828000000000001</v>
      </c>
      <c r="I383" s="51"/>
      <c r="J383" s="104"/>
    </row>
    <row r="384" spans="1:10" ht="10.5" customHeight="1" x14ac:dyDescent="0.2">
      <c r="A384" s="53"/>
      <c r="B384" s="45"/>
      <c r="C384" s="54" t="s">
        <v>356</v>
      </c>
      <c r="D384" s="45"/>
      <c r="E384" s="45"/>
      <c r="F384" s="45"/>
      <c r="G384" s="55">
        <v>330788.69</v>
      </c>
      <c r="H384" s="55">
        <v>0.34689999999999999</v>
      </c>
      <c r="I384" s="51"/>
      <c r="J384" s="104"/>
    </row>
    <row r="385" spans="1:10" ht="10.5" customHeight="1" x14ac:dyDescent="0.2">
      <c r="A385" s="53"/>
      <c r="B385" s="45"/>
      <c r="C385" s="54" t="s">
        <v>357</v>
      </c>
      <c r="D385" s="45"/>
      <c r="E385" s="45"/>
      <c r="F385" s="45"/>
      <c r="G385" s="55">
        <v>43651.57</v>
      </c>
      <c r="H385" s="55">
        <v>4.58E-2</v>
      </c>
      <c r="I385" s="51"/>
      <c r="J385" s="104"/>
    </row>
    <row r="386" spans="1:10" ht="10.5" customHeight="1" x14ac:dyDescent="0.2">
      <c r="A386" s="53"/>
      <c r="B386" s="45"/>
      <c r="C386" s="54" t="s">
        <v>358</v>
      </c>
      <c r="D386" s="45"/>
      <c r="E386" s="45"/>
      <c r="F386" s="45"/>
      <c r="G386" s="55">
        <v>16326.32</v>
      </c>
      <c r="H386" s="55">
        <v>1.7100000000000001E-2</v>
      </c>
      <c r="I386" s="51"/>
      <c r="J386" s="104"/>
    </row>
    <row r="387" spans="1:10" ht="10.5" customHeight="1" x14ac:dyDescent="0.2">
      <c r="A387" s="53"/>
      <c r="B387" s="45"/>
      <c r="C387" s="54" t="s">
        <v>359</v>
      </c>
      <c r="D387" s="45"/>
      <c r="E387" s="45"/>
      <c r="F387" s="45"/>
      <c r="G387" s="55">
        <v>6744.96</v>
      </c>
      <c r="H387" s="55">
        <v>7.1000000000000004E-3</v>
      </c>
      <c r="I387" s="51"/>
      <c r="J387" s="104"/>
    </row>
    <row r="388" spans="1:10" ht="10.5" customHeight="1" x14ac:dyDescent="0.2">
      <c r="A388" s="53"/>
      <c r="B388" s="45"/>
      <c r="C388" s="54" t="s">
        <v>360</v>
      </c>
      <c r="D388" s="45"/>
      <c r="E388" s="45"/>
      <c r="F388" s="45"/>
      <c r="G388" s="55">
        <v>2908.81</v>
      </c>
      <c r="H388" s="55">
        <v>3.0999999999999999E-3</v>
      </c>
      <c r="I388" s="51"/>
      <c r="J388" s="104"/>
    </row>
    <row r="389" spans="1:10" ht="10.5" customHeight="1" x14ac:dyDescent="0.2">
      <c r="A389" s="53"/>
      <c r="B389" s="45"/>
      <c r="C389" s="54" t="s">
        <v>361</v>
      </c>
      <c r="D389" s="45"/>
      <c r="E389" s="45"/>
      <c r="F389" s="45"/>
      <c r="G389" s="55">
        <v>1218.78</v>
      </c>
      <c r="H389" s="55">
        <v>1.2999999999999999E-3</v>
      </c>
      <c r="I389" s="51"/>
      <c r="J389" s="104"/>
    </row>
    <row r="390" spans="1:10" ht="10.5" customHeight="1" x14ac:dyDescent="0.2">
      <c r="A390" s="53"/>
      <c r="B390" s="45"/>
      <c r="C390" s="54" t="s">
        <v>362</v>
      </c>
      <c r="D390" s="45"/>
      <c r="E390" s="45"/>
      <c r="F390" s="45"/>
      <c r="G390" s="55">
        <v>542556.17000000004</v>
      </c>
      <c r="H390" s="55">
        <v>0.56899999999999995</v>
      </c>
      <c r="I390" s="51"/>
      <c r="J390" s="104"/>
    </row>
    <row r="391" spans="1:10" ht="10.5" customHeight="1" x14ac:dyDescent="0.2">
      <c r="A391" s="53"/>
      <c r="B391" s="45"/>
      <c r="C391" s="54" t="s">
        <v>363</v>
      </c>
      <c r="D391" s="45"/>
      <c r="E391" s="45"/>
      <c r="F391" s="45"/>
      <c r="G391" s="55">
        <v>2128304.85</v>
      </c>
      <c r="H391" s="55">
        <v>2.2322000000000002</v>
      </c>
      <c r="I391" s="51"/>
      <c r="J391" s="104"/>
    </row>
    <row r="392" spans="1:10" ht="10.5" customHeight="1" x14ac:dyDescent="0.2">
      <c r="A392" s="53"/>
      <c r="B392" s="45"/>
      <c r="C392" s="54" t="s">
        <v>364</v>
      </c>
      <c r="D392" s="45"/>
      <c r="E392" s="45"/>
      <c r="F392" s="45"/>
      <c r="G392" s="55">
        <v>7447.2</v>
      </c>
      <c r="H392" s="55">
        <v>7.7999999999999996E-3</v>
      </c>
      <c r="I392" s="51"/>
      <c r="J392" s="104"/>
    </row>
    <row r="393" spans="1:10" ht="10.5" customHeight="1" x14ac:dyDescent="0.2">
      <c r="A393" s="53"/>
      <c r="B393" s="45"/>
      <c r="C393" s="54" t="s">
        <v>365</v>
      </c>
      <c r="D393" s="45"/>
      <c r="E393" s="45"/>
      <c r="F393" s="45"/>
      <c r="G393" s="55">
        <v>337419.46</v>
      </c>
      <c r="H393" s="55">
        <v>0.35389999999999999</v>
      </c>
      <c r="I393" s="51"/>
      <c r="J393" s="104"/>
    </row>
    <row r="394" spans="1:10" ht="10.5" customHeight="1" x14ac:dyDescent="0.2">
      <c r="A394" s="53"/>
      <c r="B394" s="45"/>
      <c r="C394" s="54" t="s">
        <v>366</v>
      </c>
      <c r="D394" s="45"/>
      <c r="E394" s="45"/>
      <c r="F394" s="45"/>
      <c r="G394" s="55">
        <v>624718.82999999996</v>
      </c>
      <c r="H394" s="55">
        <v>0.6552</v>
      </c>
      <c r="I394" s="51"/>
      <c r="J394" s="104"/>
    </row>
    <row r="395" spans="1:10" ht="10.5" customHeight="1" x14ac:dyDescent="0.2">
      <c r="A395" s="53"/>
      <c r="B395" s="45"/>
      <c r="C395" s="54" t="s">
        <v>367</v>
      </c>
      <c r="D395" s="45"/>
      <c r="E395" s="45"/>
      <c r="F395" s="45"/>
      <c r="G395" s="55">
        <v>110491.89</v>
      </c>
      <c r="H395" s="55">
        <v>0.1159</v>
      </c>
      <c r="I395" s="51"/>
      <c r="J395" s="104"/>
    </row>
    <row r="396" spans="1:10" ht="10.5" customHeight="1" x14ac:dyDescent="0.2">
      <c r="A396" s="53"/>
      <c r="B396" s="45"/>
      <c r="C396" s="54" t="s">
        <v>368</v>
      </c>
      <c r="D396" s="45"/>
      <c r="E396" s="45"/>
      <c r="F396" s="45"/>
      <c r="G396" s="55">
        <v>19439.599999999999</v>
      </c>
      <c r="H396" s="55">
        <v>2.0400000000000001E-2</v>
      </c>
      <c r="I396" s="51"/>
      <c r="J396" s="104"/>
    </row>
    <row r="397" spans="1:10" ht="10.5" customHeight="1" x14ac:dyDescent="0.2">
      <c r="A397" s="53"/>
      <c r="B397" s="45"/>
      <c r="C397" s="54" t="s">
        <v>369</v>
      </c>
      <c r="D397" s="45"/>
      <c r="E397" s="45"/>
      <c r="F397" s="45"/>
      <c r="G397" s="55">
        <v>98640.3</v>
      </c>
      <c r="H397" s="55">
        <v>0.10349999999999999</v>
      </c>
      <c r="I397" s="51"/>
      <c r="J397" s="104"/>
    </row>
    <row r="398" spans="1:10" ht="10.5" customHeight="1" x14ac:dyDescent="0.2">
      <c r="A398" s="6"/>
      <c r="B398" s="7"/>
      <c r="C398" s="54" t="s">
        <v>370</v>
      </c>
      <c r="D398" s="45"/>
      <c r="E398" s="45"/>
      <c r="F398" s="45"/>
      <c r="G398" s="55">
        <v>6.09</v>
      </c>
      <c r="H398" s="55">
        <v>0</v>
      </c>
      <c r="I398" s="8"/>
      <c r="J398" s="104"/>
    </row>
    <row r="399" spans="1:10" ht="10.5" customHeight="1" thickBot="1" x14ac:dyDescent="0.25">
      <c r="A399" s="6"/>
      <c r="B399" s="7"/>
      <c r="C399" s="60" t="s">
        <v>371</v>
      </c>
      <c r="D399" s="45"/>
      <c r="E399" s="45"/>
      <c r="F399" s="45"/>
      <c r="G399" s="57">
        <v>95344911.930000007</v>
      </c>
      <c r="H399" s="57">
        <v>100</v>
      </c>
      <c r="I399" s="8"/>
      <c r="J399" s="104"/>
    </row>
    <row r="400" spans="1:10" ht="10.5" customHeight="1" thickTop="1" x14ac:dyDescent="0.2">
      <c r="A400" s="6"/>
      <c r="B400" s="7"/>
      <c r="C400" s="92"/>
      <c r="D400" s="7"/>
      <c r="E400" s="7"/>
      <c r="F400" s="7"/>
      <c r="G400" s="100"/>
      <c r="H400" s="100"/>
      <c r="I400" s="8"/>
      <c r="J400" s="104"/>
    </row>
    <row r="401" spans="1:10" ht="10.5" customHeight="1" x14ac:dyDescent="0.2">
      <c r="A401" s="20" t="s">
        <v>372</v>
      </c>
      <c r="B401" s="37" t="s">
        <v>373</v>
      </c>
      <c r="C401" s="92"/>
      <c r="D401" s="7"/>
      <c r="E401" s="7"/>
      <c r="F401" s="7"/>
      <c r="G401" s="100"/>
      <c r="H401" s="100"/>
      <c r="I401" s="8"/>
      <c r="J401" s="104"/>
    </row>
    <row r="402" spans="1:10" ht="10.5" customHeight="1" x14ac:dyDescent="0.2">
      <c r="A402" s="6"/>
      <c r="B402" s="7"/>
      <c r="C402" s="92"/>
      <c r="D402" s="7"/>
      <c r="E402" s="7"/>
      <c r="F402" s="7"/>
      <c r="G402" s="100"/>
      <c r="H402" s="100"/>
      <c r="I402" s="8"/>
      <c r="J402" s="104"/>
    </row>
    <row r="403" spans="1:10" ht="10.5" customHeight="1" x14ac:dyDescent="0.2">
      <c r="A403" s="6"/>
      <c r="B403" s="41" t="s">
        <v>374</v>
      </c>
      <c r="C403" s="43" t="s">
        <v>375</v>
      </c>
      <c r="D403" s="43"/>
      <c r="E403" s="45"/>
      <c r="F403" s="43" t="s">
        <v>184</v>
      </c>
      <c r="G403" s="86" t="s">
        <v>185</v>
      </c>
      <c r="H403" s="69" t="s">
        <v>79</v>
      </c>
      <c r="I403" s="8"/>
      <c r="J403" s="104"/>
    </row>
    <row r="404" spans="1:10" ht="10.5" customHeight="1" x14ac:dyDescent="0.2">
      <c r="A404" s="6"/>
      <c r="B404" s="7"/>
      <c r="C404" s="54" t="s">
        <v>376</v>
      </c>
      <c r="D404" s="7"/>
      <c r="E404" s="7"/>
      <c r="F404" s="55">
        <v>599460.85</v>
      </c>
      <c r="G404" s="55">
        <v>1009551.87</v>
      </c>
      <c r="H404" s="55">
        <v>410091.02</v>
      </c>
      <c r="I404" s="8"/>
      <c r="J404" s="104"/>
    </row>
    <row r="405" spans="1:10" ht="10.5" customHeight="1" x14ac:dyDescent="0.2">
      <c r="A405" s="6"/>
      <c r="B405" s="7"/>
      <c r="C405" s="54" t="s">
        <v>377</v>
      </c>
      <c r="D405" s="7"/>
      <c r="E405" s="7"/>
      <c r="F405" s="55">
        <v>2646232.52</v>
      </c>
      <c r="G405" s="55">
        <v>2956043.3</v>
      </c>
      <c r="H405" s="55">
        <v>309810.78000000003</v>
      </c>
      <c r="I405" s="8"/>
      <c r="J405" s="104"/>
    </row>
    <row r="406" spans="1:10" ht="10.5" customHeight="1" x14ac:dyDescent="0.2">
      <c r="A406" s="6"/>
      <c r="B406" s="7"/>
      <c r="C406" s="54" t="s">
        <v>378</v>
      </c>
      <c r="D406" s="7"/>
      <c r="E406" s="7"/>
      <c r="F406" s="55">
        <v>392485.76</v>
      </c>
      <c r="G406" s="55">
        <v>392485.76</v>
      </c>
      <c r="H406" s="55">
        <v>0</v>
      </c>
      <c r="I406" s="8"/>
      <c r="J406" s="104"/>
    </row>
    <row r="407" spans="1:10" ht="10.5" customHeight="1" x14ac:dyDescent="0.2">
      <c r="A407" s="6"/>
      <c r="B407" s="7"/>
      <c r="C407" s="54" t="s">
        <v>379</v>
      </c>
      <c r="D407" s="7"/>
      <c r="E407" s="7"/>
      <c r="F407" s="55">
        <v>2699637.49</v>
      </c>
      <c r="G407" s="55">
        <v>5973292.2999999998</v>
      </c>
      <c r="H407" s="55">
        <v>3273654.81</v>
      </c>
      <c r="I407" s="8"/>
      <c r="J407" s="104"/>
    </row>
    <row r="408" spans="1:10" ht="10.5" customHeight="1" x14ac:dyDescent="0.2">
      <c r="A408" s="6"/>
      <c r="B408" s="7"/>
      <c r="C408" s="54" t="s">
        <v>380</v>
      </c>
      <c r="D408" s="7"/>
      <c r="E408" s="7"/>
      <c r="F408" s="55">
        <v>95486.21</v>
      </c>
      <c r="G408" s="55">
        <v>96854.69</v>
      </c>
      <c r="H408" s="55">
        <v>1368.48</v>
      </c>
      <c r="I408" s="8"/>
      <c r="J408" s="104"/>
    </row>
    <row r="409" spans="1:10" ht="10.5" customHeight="1" x14ac:dyDescent="0.2">
      <c r="A409" s="6"/>
      <c r="B409" s="7"/>
      <c r="C409" s="54" t="s">
        <v>381</v>
      </c>
      <c r="D409" s="7"/>
      <c r="E409" s="7"/>
      <c r="F409" s="55">
        <v>9532346.7899999991</v>
      </c>
      <c r="G409" s="55">
        <v>377108.92</v>
      </c>
      <c r="H409" s="55">
        <v>-9155237.8699999992</v>
      </c>
      <c r="I409" s="8"/>
      <c r="J409" s="104"/>
    </row>
    <row r="410" spans="1:10" ht="10.5" customHeight="1" x14ac:dyDescent="0.2">
      <c r="A410" s="6"/>
      <c r="B410" s="7"/>
      <c r="C410" s="54" t="s">
        <v>382</v>
      </c>
      <c r="D410" s="7"/>
      <c r="E410" s="7"/>
      <c r="F410" s="55">
        <v>846283.38</v>
      </c>
      <c r="G410" s="55">
        <v>2165898.0299999998</v>
      </c>
      <c r="H410" s="55">
        <v>1319614.6499999999</v>
      </c>
      <c r="I410" s="8"/>
      <c r="J410" s="104"/>
    </row>
    <row r="411" spans="1:10" ht="10.5" customHeight="1" x14ac:dyDescent="0.2">
      <c r="A411" s="6"/>
      <c r="B411" s="7"/>
      <c r="C411" s="54" t="s">
        <v>383</v>
      </c>
      <c r="D411" s="7"/>
      <c r="E411" s="7"/>
      <c r="F411" s="55">
        <v>19437.62</v>
      </c>
      <c r="G411" s="55">
        <v>739730.65</v>
      </c>
      <c r="H411" s="55">
        <v>720293.03</v>
      </c>
      <c r="I411" s="8"/>
      <c r="J411" s="104"/>
    </row>
    <row r="412" spans="1:10" ht="10.5" customHeight="1" x14ac:dyDescent="0.2">
      <c r="A412" s="6"/>
      <c r="B412" s="7"/>
      <c r="C412" s="54" t="s">
        <v>384</v>
      </c>
      <c r="D412" s="7"/>
      <c r="E412" s="7"/>
      <c r="F412" s="55">
        <v>8094351.6299999999</v>
      </c>
      <c r="G412" s="55">
        <v>6070204.8600000003</v>
      </c>
      <c r="H412" s="55">
        <v>-2024146.77</v>
      </c>
      <c r="I412" s="8"/>
      <c r="J412" s="104"/>
    </row>
    <row r="413" spans="1:10" ht="10.5" customHeight="1" x14ac:dyDescent="0.2">
      <c r="A413" s="6"/>
      <c r="B413" s="7"/>
      <c r="C413" s="54" t="s">
        <v>385</v>
      </c>
      <c r="D413" s="7"/>
      <c r="E413" s="7"/>
      <c r="F413" s="55">
        <v>49816.57</v>
      </c>
      <c r="G413" s="55">
        <v>2082.41</v>
      </c>
      <c r="H413" s="55">
        <v>-47734.16</v>
      </c>
      <c r="I413" s="8"/>
      <c r="J413" s="104"/>
    </row>
    <row r="414" spans="1:10" ht="10.5" customHeight="1" x14ac:dyDescent="0.2">
      <c r="A414" s="6"/>
      <c r="B414" s="7"/>
      <c r="C414" s="54" t="s">
        <v>386</v>
      </c>
      <c r="D414" s="7"/>
      <c r="E414" s="7"/>
      <c r="F414" s="55">
        <v>972539.92</v>
      </c>
      <c r="G414" s="55">
        <v>2385939.34</v>
      </c>
      <c r="H414" s="55">
        <v>1413399.42</v>
      </c>
      <c r="I414" s="8"/>
      <c r="J414" s="104"/>
    </row>
    <row r="415" spans="1:10" ht="10.5" customHeight="1" x14ac:dyDescent="0.2">
      <c r="A415" s="6"/>
      <c r="B415" s="7"/>
      <c r="C415" s="54" t="s">
        <v>387</v>
      </c>
      <c r="D415" s="7"/>
      <c r="E415" s="7"/>
      <c r="F415" s="55">
        <v>474929.84</v>
      </c>
      <c r="G415" s="55">
        <v>480929.84</v>
      </c>
      <c r="H415" s="55">
        <v>6000</v>
      </c>
      <c r="I415" s="8"/>
      <c r="J415" s="104"/>
    </row>
    <row r="416" spans="1:10" ht="10.5" customHeight="1" x14ac:dyDescent="0.2">
      <c r="A416" s="6"/>
      <c r="B416" s="7"/>
      <c r="C416" s="54" t="s">
        <v>388</v>
      </c>
      <c r="D416" s="7"/>
      <c r="E416" s="7"/>
      <c r="F416" s="55">
        <v>147322.04999999999</v>
      </c>
      <c r="G416" s="55">
        <v>147322.04999999999</v>
      </c>
      <c r="H416" s="55">
        <v>0</v>
      </c>
      <c r="I416" s="8"/>
      <c r="J416" s="104"/>
    </row>
    <row r="417" spans="1:10" ht="10.5" customHeight="1" x14ac:dyDescent="0.2">
      <c r="A417" s="6"/>
      <c r="B417" s="7"/>
      <c r="C417" s="54" t="s">
        <v>389</v>
      </c>
      <c r="D417" s="7"/>
      <c r="E417" s="7"/>
      <c r="F417" s="55">
        <v>6006.81</v>
      </c>
      <c r="G417" s="55">
        <v>17365.39</v>
      </c>
      <c r="H417" s="55">
        <v>11358.58</v>
      </c>
      <c r="I417" s="8"/>
      <c r="J417" s="104"/>
    </row>
    <row r="418" spans="1:10" ht="10.5" customHeight="1" x14ac:dyDescent="0.2">
      <c r="A418" s="6"/>
      <c r="B418" s="7"/>
      <c r="C418" s="54" t="s">
        <v>390</v>
      </c>
      <c r="D418" s="7"/>
      <c r="E418" s="7"/>
      <c r="F418" s="55">
        <v>54913.73</v>
      </c>
      <c r="G418" s="55">
        <v>55113.24</v>
      </c>
      <c r="H418" s="55">
        <v>199.51</v>
      </c>
      <c r="I418" s="8"/>
      <c r="J418" s="104"/>
    </row>
    <row r="419" spans="1:10" ht="10.5" customHeight="1" x14ac:dyDescent="0.2">
      <c r="A419" s="6"/>
      <c r="B419" s="7"/>
      <c r="C419" s="54" t="s">
        <v>391</v>
      </c>
      <c r="D419" s="7"/>
      <c r="E419" s="7"/>
      <c r="F419" s="55">
        <v>3237782.49</v>
      </c>
      <c r="G419" s="55">
        <v>943827.87</v>
      </c>
      <c r="H419" s="55">
        <v>-2293954.62</v>
      </c>
      <c r="I419" s="8"/>
      <c r="J419" s="104"/>
    </row>
    <row r="420" spans="1:10" ht="10.5" customHeight="1" x14ac:dyDescent="0.2">
      <c r="A420" s="6"/>
      <c r="B420" s="7"/>
      <c r="C420" s="54" t="s">
        <v>392</v>
      </c>
      <c r="D420" s="7"/>
      <c r="E420" s="7"/>
      <c r="F420" s="55">
        <v>28256.39</v>
      </c>
      <c r="G420" s="55">
        <v>20694.02</v>
      </c>
      <c r="H420" s="55">
        <v>-7562.37</v>
      </c>
      <c r="I420" s="8"/>
      <c r="J420" s="104"/>
    </row>
    <row r="421" spans="1:10" ht="10.5" customHeight="1" x14ac:dyDescent="0.2">
      <c r="A421" s="6"/>
      <c r="B421" s="7"/>
      <c r="C421" s="54" t="s">
        <v>393</v>
      </c>
      <c r="D421" s="7"/>
      <c r="E421" s="7"/>
      <c r="F421" s="55">
        <v>1505530.1</v>
      </c>
      <c r="G421" s="55">
        <v>268118.84000000003</v>
      </c>
      <c r="H421" s="55">
        <v>-1237411.26</v>
      </c>
      <c r="I421" s="8"/>
      <c r="J421" s="104"/>
    </row>
    <row r="422" spans="1:10" ht="10.5" customHeight="1" x14ac:dyDescent="0.2">
      <c r="A422" s="6"/>
      <c r="B422" s="7"/>
      <c r="C422" s="54" t="s">
        <v>394</v>
      </c>
      <c r="D422" s="7"/>
      <c r="E422" s="7"/>
      <c r="F422" s="55">
        <v>8286.9500000000007</v>
      </c>
      <c r="G422" s="55">
        <v>0</v>
      </c>
      <c r="H422" s="55">
        <v>-8286.9500000000007</v>
      </c>
      <c r="I422" s="8"/>
      <c r="J422" s="104"/>
    </row>
    <row r="423" spans="1:10" ht="10.5" customHeight="1" x14ac:dyDescent="0.2">
      <c r="A423" s="6"/>
      <c r="B423" s="7"/>
      <c r="C423" s="54" t="s">
        <v>395</v>
      </c>
      <c r="D423" s="7"/>
      <c r="E423" s="7"/>
      <c r="F423" s="55">
        <v>5700951.4400000004</v>
      </c>
      <c r="G423" s="55">
        <v>5833973.6100000003</v>
      </c>
      <c r="H423" s="55">
        <v>133022.17000000001</v>
      </c>
      <c r="I423" s="8"/>
      <c r="J423" s="104"/>
    </row>
    <row r="424" spans="1:10" ht="10.5" customHeight="1" x14ac:dyDescent="0.2">
      <c r="A424" s="6"/>
      <c r="B424" s="7"/>
      <c r="C424" s="54" t="s">
        <v>396</v>
      </c>
      <c r="D424" s="7"/>
      <c r="E424" s="7"/>
      <c r="F424" s="55">
        <v>1389807.35</v>
      </c>
      <c r="G424" s="55">
        <v>0</v>
      </c>
      <c r="H424" s="55">
        <v>-1389807.35</v>
      </c>
      <c r="I424" s="8"/>
      <c r="J424" s="104"/>
    </row>
    <row r="425" spans="1:10" ht="10.5" customHeight="1" x14ac:dyDescent="0.2">
      <c r="A425" s="6"/>
      <c r="B425" s="7"/>
      <c r="C425" s="54" t="s">
        <v>397</v>
      </c>
      <c r="D425" s="7"/>
      <c r="E425" s="7"/>
      <c r="F425" s="55">
        <v>353177.12</v>
      </c>
      <c r="G425" s="55">
        <v>354670.72</v>
      </c>
      <c r="H425" s="55">
        <v>1493.6</v>
      </c>
      <c r="I425" s="8"/>
      <c r="J425" s="104"/>
    </row>
    <row r="426" spans="1:10" ht="10.5" customHeight="1" x14ac:dyDescent="0.2">
      <c r="A426" s="6"/>
      <c r="B426" s="7"/>
      <c r="C426" s="54" t="s">
        <v>398</v>
      </c>
      <c r="D426" s="7"/>
      <c r="E426" s="7"/>
      <c r="F426" s="55">
        <v>4520020.49</v>
      </c>
      <c r="G426" s="55">
        <v>3219652.82</v>
      </c>
      <c r="H426" s="55">
        <v>-1300367.67</v>
      </c>
      <c r="I426" s="8"/>
      <c r="J426" s="104"/>
    </row>
    <row r="427" spans="1:10" ht="10.5" customHeight="1" x14ac:dyDescent="0.2">
      <c r="A427" s="6"/>
      <c r="B427" s="7"/>
      <c r="C427" s="54" t="s">
        <v>399</v>
      </c>
      <c r="D427" s="7"/>
      <c r="E427" s="7"/>
      <c r="F427" s="55">
        <v>8719.01</v>
      </c>
      <c r="G427" s="55">
        <v>0</v>
      </c>
      <c r="H427" s="55">
        <v>-8719.01</v>
      </c>
      <c r="I427" s="8"/>
      <c r="J427" s="104"/>
    </row>
    <row r="428" spans="1:10" ht="10.5" customHeight="1" x14ac:dyDescent="0.2">
      <c r="A428" s="6"/>
      <c r="B428" s="7"/>
      <c r="C428" s="54" t="s">
        <v>400</v>
      </c>
      <c r="D428" s="7"/>
      <c r="E428" s="7"/>
      <c r="F428" s="55">
        <v>12198.34</v>
      </c>
      <c r="G428" s="55">
        <v>12220.37</v>
      </c>
      <c r="H428" s="55">
        <v>22.03</v>
      </c>
      <c r="I428" s="8"/>
      <c r="J428" s="104"/>
    </row>
    <row r="429" spans="1:10" ht="10.5" customHeight="1" x14ac:dyDescent="0.2">
      <c r="A429" s="6"/>
      <c r="B429" s="7"/>
      <c r="C429" s="54" t="s">
        <v>401</v>
      </c>
      <c r="D429" s="7"/>
      <c r="E429" s="7"/>
      <c r="F429" s="55">
        <v>6000</v>
      </c>
      <c r="G429" s="55">
        <v>6000</v>
      </c>
      <c r="H429" s="55">
        <v>0</v>
      </c>
      <c r="I429" s="8"/>
      <c r="J429" s="104"/>
    </row>
    <row r="430" spans="1:10" ht="10.5" customHeight="1" x14ac:dyDescent="0.2">
      <c r="A430" s="6"/>
      <c r="B430" s="7"/>
      <c r="C430" s="54" t="s">
        <v>402</v>
      </c>
      <c r="D430" s="7"/>
      <c r="E430" s="7"/>
      <c r="F430" s="72">
        <v>0</v>
      </c>
      <c r="G430" s="55">
        <v>619876.77</v>
      </c>
      <c r="H430" s="55">
        <v>619876.77</v>
      </c>
      <c r="I430" s="8"/>
      <c r="J430" s="104"/>
    </row>
    <row r="431" spans="1:10" ht="10.5" customHeight="1" x14ac:dyDescent="0.2">
      <c r="A431" s="6"/>
      <c r="B431" s="7"/>
      <c r="C431" s="54" t="s">
        <v>403</v>
      </c>
      <c r="D431" s="7"/>
      <c r="E431" s="7"/>
      <c r="F431" s="72">
        <v>0</v>
      </c>
      <c r="G431" s="55">
        <v>2972931.27</v>
      </c>
      <c r="H431" s="55">
        <v>2972931.27</v>
      </c>
      <c r="I431" s="8"/>
      <c r="J431" s="104"/>
    </row>
    <row r="432" spans="1:10" ht="10.5" customHeight="1" x14ac:dyDescent="0.2">
      <c r="A432" s="6"/>
      <c r="B432" s="7"/>
      <c r="C432" s="54" t="s">
        <v>404</v>
      </c>
      <c r="D432" s="7"/>
      <c r="E432" s="7"/>
      <c r="F432" s="72">
        <v>0</v>
      </c>
      <c r="G432" s="55">
        <v>6001</v>
      </c>
      <c r="H432" s="55">
        <v>6001</v>
      </c>
      <c r="I432" s="8"/>
      <c r="J432" s="104"/>
    </row>
    <row r="433" spans="1:10" ht="10.5" customHeight="1" x14ac:dyDescent="0.2">
      <c r="A433" s="6"/>
      <c r="B433" s="7"/>
      <c r="C433" s="54" t="s">
        <v>405</v>
      </c>
      <c r="D433" s="7"/>
      <c r="E433" s="7"/>
      <c r="F433" s="72">
        <v>0</v>
      </c>
      <c r="G433" s="55">
        <v>130217.65</v>
      </c>
      <c r="H433" s="55">
        <v>130217.65</v>
      </c>
      <c r="I433" s="8"/>
      <c r="J433" s="104"/>
    </row>
    <row r="434" spans="1:10" ht="10.5" customHeight="1" x14ac:dyDescent="0.2">
      <c r="A434" s="6"/>
      <c r="B434" s="7"/>
      <c r="C434" s="54" t="s">
        <v>406</v>
      </c>
      <c r="D434" s="7"/>
      <c r="E434" s="7"/>
      <c r="F434" s="55">
        <v>43401980.850000001</v>
      </c>
      <c r="G434" s="55">
        <v>37258107.590000004</v>
      </c>
      <c r="H434" s="55">
        <v>-6143873.2599999998</v>
      </c>
      <c r="I434" s="8"/>
      <c r="J434" s="104"/>
    </row>
    <row r="435" spans="1:10" ht="10.5" customHeight="1" thickBot="1" x14ac:dyDescent="0.25">
      <c r="A435" s="6"/>
      <c r="B435" s="7"/>
      <c r="C435" s="60" t="s">
        <v>407</v>
      </c>
      <c r="D435" s="7"/>
      <c r="E435" s="7"/>
      <c r="F435" s="57">
        <v>43401980.850000001</v>
      </c>
      <c r="G435" s="57">
        <v>37258107.590000004</v>
      </c>
      <c r="H435" s="57">
        <v>-6143873.2599999998</v>
      </c>
      <c r="I435" s="8"/>
      <c r="J435" s="104"/>
    </row>
    <row r="436" spans="1:10" ht="10.5" customHeight="1" thickTop="1" x14ac:dyDescent="0.2">
      <c r="A436" s="6"/>
      <c r="B436" s="7"/>
      <c r="C436" s="92"/>
      <c r="D436" s="7"/>
      <c r="E436" s="7"/>
      <c r="F436" s="7"/>
      <c r="G436" s="100"/>
      <c r="H436" s="100"/>
      <c r="I436" s="8"/>
      <c r="J436" s="104"/>
    </row>
    <row r="437" spans="1:10" ht="10.5" customHeight="1" x14ac:dyDescent="0.2">
      <c r="A437" s="6"/>
      <c r="B437" s="7"/>
      <c r="C437" s="92"/>
      <c r="D437" s="7"/>
      <c r="E437" s="7"/>
      <c r="F437" s="7"/>
      <c r="G437" s="100"/>
      <c r="H437" s="100"/>
      <c r="I437" s="8"/>
      <c r="J437" s="104"/>
    </row>
    <row r="438" spans="1:10" ht="10.5" customHeight="1" x14ac:dyDescent="0.2">
      <c r="A438" s="6"/>
      <c r="B438" s="41" t="s">
        <v>408</v>
      </c>
      <c r="C438" s="43" t="s">
        <v>409</v>
      </c>
      <c r="D438" s="43"/>
      <c r="E438" s="43"/>
      <c r="F438" s="7"/>
      <c r="G438" s="105" t="s">
        <v>79</v>
      </c>
      <c r="H438" s="100"/>
      <c r="I438" s="8"/>
      <c r="J438" s="104"/>
    </row>
    <row r="439" spans="1:10" ht="10.5" customHeight="1" x14ac:dyDescent="0.2">
      <c r="A439" s="6"/>
      <c r="B439" s="7"/>
      <c r="C439" s="54" t="s">
        <v>410</v>
      </c>
      <c r="D439" s="43"/>
      <c r="E439" s="43"/>
      <c r="F439" s="7"/>
      <c r="G439" s="55">
        <v>3351897.13</v>
      </c>
      <c r="H439" s="100"/>
      <c r="I439" s="8"/>
      <c r="J439" s="104"/>
    </row>
    <row r="440" spans="1:10" ht="10.5" customHeight="1" x14ac:dyDescent="0.2">
      <c r="A440" s="6"/>
      <c r="B440" s="7"/>
      <c r="C440" s="56" t="s">
        <v>411</v>
      </c>
      <c r="D440" s="43"/>
      <c r="E440" s="43"/>
      <c r="F440" s="106"/>
      <c r="G440" s="58">
        <v>3351897.13</v>
      </c>
      <c r="H440" s="100"/>
      <c r="I440" s="8"/>
      <c r="J440" s="104"/>
    </row>
    <row r="441" spans="1:10" ht="10.5" customHeight="1" x14ac:dyDescent="0.2">
      <c r="A441" s="6"/>
      <c r="B441" s="7"/>
      <c r="C441" s="54" t="s">
        <v>412</v>
      </c>
      <c r="D441" s="43"/>
      <c r="E441" s="43"/>
      <c r="F441" s="7"/>
      <c r="G441" s="55">
        <v>1836610.36</v>
      </c>
      <c r="H441" s="100"/>
      <c r="I441" s="8"/>
      <c r="J441" s="104"/>
    </row>
    <row r="442" spans="1:10" ht="10.5" customHeight="1" thickBot="1" x14ac:dyDescent="0.25">
      <c r="A442" s="107"/>
      <c r="B442" s="108"/>
      <c r="C442" s="74" t="s">
        <v>413</v>
      </c>
      <c r="D442" s="109"/>
      <c r="E442" s="109"/>
      <c r="F442" s="108"/>
      <c r="G442" s="77">
        <v>175706</v>
      </c>
      <c r="H442" s="110"/>
      <c r="I442" s="111"/>
      <c r="J442" s="104"/>
    </row>
    <row r="443" spans="1:10" ht="10.5" customHeight="1" x14ac:dyDescent="0.2">
      <c r="A443" s="1"/>
      <c r="B443" s="2"/>
      <c r="C443" s="80" t="s">
        <v>414</v>
      </c>
      <c r="D443" s="112"/>
      <c r="E443" s="112"/>
      <c r="F443" s="2"/>
      <c r="G443" s="83">
        <v>289500</v>
      </c>
      <c r="H443" s="113"/>
      <c r="I443" s="3"/>
      <c r="J443" s="104"/>
    </row>
    <row r="444" spans="1:10" ht="10.5" customHeight="1" x14ac:dyDescent="0.2">
      <c r="A444" s="6"/>
      <c r="B444" s="7"/>
      <c r="C444" s="54" t="s">
        <v>415</v>
      </c>
      <c r="D444" s="43"/>
      <c r="E444" s="43"/>
      <c r="F444" s="7"/>
      <c r="G444" s="55">
        <v>1338761.58</v>
      </c>
      <c r="H444" s="114"/>
      <c r="I444" s="8"/>
    </row>
    <row r="445" spans="1:10" ht="10.5" customHeight="1" x14ac:dyDescent="0.2">
      <c r="A445" s="6"/>
      <c r="B445" s="7"/>
      <c r="C445" s="54" t="s">
        <v>416</v>
      </c>
      <c r="D445" s="43"/>
      <c r="E445" s="43"/>
      <c r="F445" s="7"/>
      <c r="G445" s="55">
        <v>-986350.2</v>
      </c>
      <c r="H445" s="114"/>
      <c r="I445" s="8"/>
    </row>
    <row r="446" spans="1:10" ht="10.5" customHeight="1" x14ac:dyDescent="0.2">
      <c r="A446" s="6"/>
      <c r="B446" s="7"/>
      <c r="C446" s="56" t="s">
        <v>417</v>
      </c>
      <c r="D446" s="43"/>
      <c r="E446" s="43"/>
      <c r="F446" s="106"/>
      <c r="G446" s="58">
        <v>2654227.7400000002</v>
      </c>
      <c r="H446" s="114"/>
      <c r="I446" s="8"/>
    </row>
    <row r="447" spans="1:10" ht="10.5" customHeight="1" thickBot="1" x14ac:dyDescent="0.25">
      <c r="A447" s="6"/>
      <c r="B447" s="7"/>
      <c r="C447" s="56" t="s">
        <v>418</v>
      </c>
      <c r="D447" s="43"/>
      <c r="E447" s="43"/>
      <c r="F447" s="106"/>
      <c r="G447" s="57">
        <v>6006124.8700000001</v>
      </c>
      <c r="H447" s="114"/>
      <c r="I447" s="8"/>
    </row>
    <row r="448" spans="1:10" ht="7.5" customHeight="1" thickTop="1" x14ac:dyDescent="0.2">
      <c r="A448" s="6"/>
      <c r="B448" s="7"/>
      <c r="C448" s="7"/>
      <c r="D448" s="7"/>
      <c r="E448" s="7"/>
      <c r="F448" s="7"/>
      <c r="G448" s="114"/>
      <c r="H448" s="114"/>
      <c r="I448" s="8"/>
    </row>
    <row r="449" spans="1:9" ht="7.5" customHeight="1" x14ac:dyDescent="0.2">
      <c r="A449" s="6"/>
      <c r="B449" s="7"/>
      <c r="C449" s="7"/>
      <c r="D449" s="7"/>
      <c r="E449" s="7"/>
      <c r="F449" s="7"/>
      <c r="G449" s="114"/>
      <c r="H449" s="114"/>
      <c r="I449" s="8"/>
    </row>
    <row r="450" spans="1:9" ht="12" customHeight="1" x14ac:dyDescent="0.25">
      <c r="A450" s="115" t="s">
        <v>419</v>
      </c>
      <c r="B450" s="7"/>
      <c r="C450" s="7"/>
      <c r="D450" s="7"/>
      <c r="E450" s="7"/>
      <c r="F450" s="7"/>
      <c r="G450" s="114"/>
      <c r="H450" s="114"/>
      <c r="I450" s="8"/>
    </row>
    <row r="451" spans="1:9" ht="12" customHeight="1" x14ac:dyDescent="0.25">
      <c r="A451" s="115" t="s">
        <v>420</v>
      </c>
      <c r="B451" s="7"/>
      <c r="C451" s="7"/>
      <c r="D451" s="7"/>
      <c r="E451" s="7"/>
      <c r="F451" s="7"/>
      <c r="G451" s="114"/>
      <c r="H451" s="114"/>
      <c r="I451" s="8"/>
    </row>
    <row r="452" spans="1:9" ht="7.5" customHeight="1" x14ac:dyDescent="0.2">
      <c r="A452" s="6"/>
      <c r="B452" s="7"/>
      <c r="C452" s="7"/>
      <c r="D452" s="7"/>
      <c r="E452" s="7"/>
      <c r="F452" s="7"/>
      <c r="G452" s="114"/>
      <c r="H452" s="114"/>
      <c r="I452" s="8"/>
    </row>
    <row r="453" spans="1:9" ht="7.5" customHeight="1" x14ac:dyDescent="0.2">
      <c r="A453" s="6"/>
      <c r="B453" s="7"/>
      <c r="C453" s="7"/>
      <c r="D453" s="7"/>
      <c r="E453" s="7"/>
      <c r="F453" s="7"/>
      <c r="G453" s="114"/>
      <c r="H453" s="114"/>
      <c r="I453" s="8"/>
    </row>
    <row r="454" spans="1:9" ht="7.5" customHeight="1" x14ac:dyDescent="0.2">
      <c r="A454" s="6"/>
      <c r="B454" s="7"/>
      <c r="C454" s="7"/>
      <c r="D454" s="7"/>
      <c r="E454" s="7"/>
      <c r="F454" s="7"/>
      <c r="G454" s="114"/>
      <c r="H454" s="114"/>
      <c r="I454" s="8"/>
    </row>
    <row r="455" spans="1:9" ht="12.75" customHeight="1" x14ac:dyDescent="0.2">
      <c r="A455" s="116" t="s">
        <v>421</v>
      </c>
      <c r="B455" s="117"/>
      <c r="C455" s="117"/>
      <c r="D455" s="117"/>
      <c r="E455" s="117"/>
      <c r="F455" s="118"/>
      <c r="G455" s="44" t="s">
        <v>422</v>
      </c>
      <c r="H455" s="44"/>
      <c r="I455" s="8"/>
    </row>
    <row r="456" spans="1:9" ht="12.75" customHeight="1" x14ac:dyDescent="0.2">
      <c r="A456" s="119"/>
      <c r="B456" s="44"/>
      <c r="C456" s="44"/>
      <c r="D456" s="44"/>
      <c r="E456" s="7"/>
      <c r="F456" s="118"/>
      <c r="G456" s="44"/>
      <c r="H456" s="44"/>
      <c r="I456" s="8"/>
    </row>
    <row r="457" spans="1:9" ht="12.75" customHeight="1" x14ac:dyDescent="0.2">
      <c r="A457" s="119"/>
      <c r="B457" s="44"/>
      <c r="C457" s="44"/>
      <c r="D457" s="44"/>
      <c r="E457" s="7"/>
      <c r="F457" s="118"/>
      <c r="G457" s="44"/>
      <c r="H457" s="44"/>
      <c r="I457" s="8"/>
    </row>
    <row r="458" spans="1:9" ht="12.75" customHeight="1" x14ac:dyDescent="0.2">
      <c r="A458" s="119"/>
      <c r="B458" s="44"/>
      <c r="C458" s="44"/>
      <c r="D458" s="44"/>
      <c r="E458" s="7"/>
      <c r="F458" s="118"/>
      <c r="G458" s="44"/>
      <c r="H458" s="44"/>
      <c r="I458" s="8"/>
    </row>
    <row r="459" spans="1:9" ht="8.25" customHeight="1" x14ac:dyDescent="0.2">
      <c r="A459" s="6"/>
      <c r="B459" s="120"/>
      <c r="C459" s="120"/>
      <c r="D459" s="7"/>
      <c r="E459" s="7"/>
      <c r="F459" s="7"/>
      <c r="G459" s="120"/>
      <c r="H459" s="120"/>
      <c r="I459" s="8"/>
    </row>
    <row r="460" spans="1:9" x14ac:dyDescent="0.2">
      <c r="A460" s="116" t="s">
        <v>423</v>
      </c>
      <c r="B460" s="117"/>
      <c r="C460" s="117"/>
      <c r="D460" s="117"/>
      <c r="E460" s="117"/>
      <c r="F460" s="118"/>
      <c r="G460" s="44" t="s">
        <v>424</v>
      </c>
      <c r="H460" s="44"/>
      <c r="I460" s="8"/>
    </row>
    <row r="461" spans="1:9" x14ac:dyDescent="0.2">
      <c r="A461" s="119"/>
      <c r="B461" s="44"/>
      <c r="C461" s="44"/>
      <c r="D461" s="44"/>
      <c r="E461" s="7"/>
      <c r="F461" s="118"/>
      <c r="G461" s="44"/>
      <c r="H461" s="44"/>
      <c r="I461" s="8"/>
    </row>
    <row r="462" spans="1:9" x14ac:dyDescent="0.2">
      <c r="A462" s="119"/>
      <c r="B462" s="44"/>
      <c r="C462" s="44"/>
      <c r="D462" s="44"/>
      <c r="E462" s="7"/>
      <c r="F462" s="118"/>
      <c r="G462" s="44"/>
      <c r="H462" s="44"/>
      <c r="I462" s="8"/>
    </row>
    <row r="463" spans="1:9" ht="12.75" customHeight="1" x14ac:dyDescent="0.2">
      <c r="A463" s="116" t="s">
        <v>425</v>
      </c>
      <c r="B463" s="117"/>
      <c r="C463" s="117"/>
      <c r="D463" s="117"/>
      <c r="E463" s="117"/>
      <c r="F463" s="117"/>
      <c r="G463" s="117"/>
      <c r="H463" s="117"/>
      <c r="I463" s="121"/>
    </row>
    <row r="464" spans="1:9" ht="12.75" customHeight="1" x14ac:dyDescent="0.2">
      <c r="A464" s="119"/>
      <c r="B464" s="44"/>
      <c r="C464" s="44"/>
      <c r="D464" s="44"/>
      <c r="E464" s="44"/>
      <c r="F464" s="44"/>
      <c r="G464" s="44"/>
      <c r="H464" s="44"/>
      <c r="I464" s="8"/>
    </row>
    <row r="465" spans="1:14" ht="12.75" customHeight="1" x14ac:dyDescent="0.2">
      <c r="A465" s="119"/>
      <c r="B465" s="44"/>
      <c r="C465" s="44"/>
      <c r="D465" s="44"/>
      <c r="E465" s="44"/>
      <c r="F465" s="44"/>
      <c r="G465" s="44"/>
      <c r="H465" s="44"/>
      <c r="I465" s="8"/>
    </row>
    <row r="466" spans="1:14" ht="12.75" customHeight="1" x14ac:dyDescent="0.2">
      <c r="A466" s="119"/>
      <c r="B466" s="44"/>
      <c r="C466" s="44"/>
      <c r="D466" s="44"/>
      <c r="E466" s="44"/>
      <c r="F466" s="44"/>
      <c r="G466" s="44"/>
      <c r="H466" s="44"/>
      <c r="I466" s="8"/>
    </row>
    <row r="467" spans="1:14" ht="12.75" customHeight="1" x14ac:dyDescent="0.2">
      <c r="A467" s="116" t="s">
        <v>426</v>
      </c>
      <c r="B467" s="117"/>
      <c r="C467" s="117"/>
      <c r="D467" s="117"/>
      <c r="E467" s="117"/>
      <c r="F467" s="117"/>
      <c r="G467" s="117"/>
      <c r="H467" s="117"/>
      <c r="I467" s="8"/>
    </row>
    <row r="468" spans="1:14" ht="12" thickBot="1" x14ac:dyDescent="0.25">
      <c r="A468" s="122"/>
      <c r="B468" s="123"/>
      <c r="C468" s="123"/>
      <c r="D468" s="123"/>
      <c r="E468" s="108"/>
      <c r="F468" s="124"/>
      <c r="G468" s="123"/>
      <c r="H468" s="123"/>
      <c r="I468" s="111"/>
    </row>
    <row r="469" spans="1:14" x14ac:dyDescent="0.2">
      <c r="A469" s="44"/>
      <c r="H469" s="44"/>
      <c r="I469" s="7"/>
    </row>
    <row r="470" spans="1:14" s="4" customFormat="1" x14ac:dyDescent="0.2">
      <c r="A470" s="7"/>
      <c r="B470" s="44"/>
      <c r="C470" s="44"/>
      <c r="D470" s="44"/>
      <c r="E470" s="7"/>
      <c r="F470" s="118"/>
      <c r="G470" s="44"/>
      <c r="H470" s="7"/>
      <c r="I470" s="7"/>
      <c r="K470" s="5"/>
      <c r="L470" s="5"/>
      <c r="M470" s="5"/>
      <c r="N470" s="5"/>
    </row>
    <row r="471" spans="1:14" x14ac:dyDescent="0.2">
      <c r="B471" s="7"/>
      <c r="C471" s="7"/>
      <c r="D471" s="7"/>
      <c r="E471" s="7"/>
      <c r="F471" s="7"/>
      <c r="G471" s="7"/>
    </row>
  </sheetData>
  <mergeCells count="19">
    <mergeCell ref="A467:H467"/>
    <mergeCell ref="C195:E195"/>
    <mergeCell ref="C201:E201"/>
    <mergeCell ref="C208:D208"/>
    <mergeCell ref="A455:E455"/>
    <mergeCell ref="A460:E460"/>
    <mergeCell ref="A463:H463"/>
    <mergeCell ref="C101:F101"/>
    <mergeCell ref="C104:E104"/>
    <mergeCell ref="C160:E160"/>
    <mergeCell ref="C163:E163"/>
    <mergeCell ref="C166:E166"/>
    <mergeCell ref="C169:E169"/>
    <mergeCell ref="A4:I4"/>
    <mergeCell ref="A5:I5"/>
    <mergeCell ref="A7:I7"/>
    <mergeCell ref="C85:E85"/>
    <mergeCell ref="C94:E94"/>
    <mergeCell ref="C98:E98"/>
  </mergeCells>
  <printOptions horizontalCentered="1"/>
  <pageMargins left="0.78740157480314965" right="0.59055118110236227" top="0.70866141732283472" bottom="0.70866141732283472" header="0" footer="0"/>
  <pageSetup scale="85" orientation="portrait" r:id="rId1"/>
  <headerFooter alignWithMargins="0"/>
  <rowBreaks count="6" manualBreakCount="6">
    <brk id="77" max="8" man="1"/>
    <brk id="150" max="8" man="1"/>
    <brk id="222" max="8" man="1"/>
    <brk id="296" max="8" man="1"/>
    <brk id="470" max="8" man="1"/>
    <brk id="47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2017-07-03T20:24:56Z</dcterms:created>
  <dcterms:modified xsi:type="dcterms:W3CDTF">2017-07-03T20:25:28Z</dcterms:modified>
</cp:coreProperties>
</file>