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2T\"/>
    </mc:Choice>
  </mc:AlternateContent>
  <bookViews>
    <workbookView xWindow="0" yWindow="0" windowWidth="24000" windowHeight="9735" activeTab="1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I10" i="2" s="1"/>
  <c r="D10" i="2"/>
  <c r="I36" i="2" l="1"/>
  <c r="I20" i="2"/>
  <c r="F52" i="2"/>
  <c r="F48" i="2"/>
  <c r="I44" i="2"/>
  <c r="I40" i="2"/>
  <c r="I29" i="2"/>
  <c r="G60" i="2"/>
  <c r="I26" i="2"/>
  <c r="F20" i="2"/>
  <c r="F26" i="2"/>
  <c r="D60" i="2"/>
  <c r="E60" i="2"/>
  <c r="I48" i="2"/>
  <c r="I52" i="2"/>
  <c r="F36" i="2"/>
  <c r="F18" i="1"/>
  <c r="H60" i="2"/>
  <c r="I18" i="1"/>
  <c r="F60" i="2" l="1"/>
  <c r="I60" i="2"/>
</calcChain>
</file>

<file path=xl/sharedStrings.xml><?xml version="1.0" encoding="utf-8"?>
<sst xmlns="http://schemas.openxmlformats.org/spreadsheetml/2006/main" count="106" uniqueCount="80">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</sst>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35354918</v>
      </c>
      <c r="E15" s="18">
        <v>0</v>
      </c>
      <c r="F15" s="28">
        <f t="shared" si="0"/>
        <v>35354918</v>
      </c>
      <c r="G15" s="18">
        <v>17250347</v>
      </c>
      <c r="H15" s="23">
        <v>17250347</v>
      </c>
      <c r="I15" s="28">
        <f t="shared" si="1"/>
        <v>-18104571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35354918</v>
      </c>
      <c r="E18" s="43">
        <f t="shared" ref="E18:H18" si="2">SUM(E10:E16)</f>
        <v>0</v>
      </c>
      <c r="F18" s="43">
        <f t="shared" si="2"/>
        <v>35354918</v>
      </c>
      <c r="G18" s="43">
        <f t="shared" si="2"/>
        <v>17250347</v>
      </c>
      <c r="H18" s="43">
        <f t="shared" si="2"/>
        <v>17250347</v>
      </c>
      <c r="I18" s="43">
        <f>SUM(I10:I16)</f>
        <v>-18104571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1221000</v>
      </c>
      <c r="E29" s="42">
        <f t="shared" ref="E29:H29" si="5">SUM(E30:E35)</f>
        <v>0</v>
      </c>
      <c r="F29" s="42">
        <f t="shared" si="5"/>
        <v>1221000</v>
      </c>
      <c r="G29" s="42">
        <f t="shared" si="5"/>
        <v>361560</v>
      </c>
      <c r="H29" s="42">
        <f t="shared" si="5"/>
        <v>361560</v>
      </c>
      <c r="I29" s="39">
        <f t="shared" si="1"/>
        <v>-859440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1221000</v>
      </c>
      <c r="E32" s="18">
        <v>0</v>
      </c>
      <c r="F32" s="28">
        <f t="shared" si="2"/>
        <v>1221000</v>
      </c>
      <c r="G32" s="18">
        <v>361560</v>
      </c>
      <c r="H32" s="18">
        <v>361560</v>
      </c>
      <c r="I32" s="29">
        <f t="shared" si="1"/>
        <v>-859440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12982000</v>
      </c>
      <c r="E36" s="42">
        <f t="shared" ref="E36:H36" si="6">SUM(E37:E39)</f>
        <v>0</v>
      </c>
      <c r="F36" s="42">
        <f t="shared" si="6"/>
        <v>12982000</v>
      </c>
      <c r="G36" s="42">
        <f t="shared" si="6"/>
        <v>6186304.8300000001</v>
      </c>
      <c r="H36" s="42">
        <f t="shared" si="6"/>
        <v>6186304.8300000001</v>
      </c>
      <c r="I36" s="39">
        <f t="shared" si="1"/>
        <v>-6795695.1699999999</v>
      </c>
    </row>
    <row r="37" spans="2:9" s="1" customFormat="1" ht="13.5" customHeight="1" x14ac:dyDescent="0.2">
      <c r="B37" s="33"/>
      <c r="C37" s="30" t="s">
        <v>55</v>
      </c>
      <c r="D37" s="24">
        <v>12982000</v>
      </c>
      <c r="E37" s="18">
        <v>0</v>
      </c>
      <c r="F37" s="28">
        <f t="shared" si="2"/>
        <v>12982000</v>
      </c>
      <c r="G37" s="18">
        <v>6186304.8300000001</v>
      </c>
      <c r="H37" s="18">
        <v>6186304.8300000001</v>
      </c>
      <c r="I37" s="29">
        <f t="shared" si="1"/>
        <v>-6795695.1699999999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3435000</v>
      </c>
      <c r="E40" s="42">
        <f t="shared" ref="E40:H40" si="7">SUM(E41:E43)</f>
        <v>12510721.460000001</v>
      </c>
      <c r="F40" s="42">
        <f t="shared" si="7"/>
        <v>15945721.460000001</v>
      </c>
      <c r="G40" s="42">
        <f t="shared" si="7"/>
        <v>2182955.39</v>
      </c>
      <c r="H40" s="42">
        <f t="shared" si="7"/>
        <v>2182955.39</v>
      </c>
      <c r="I40" s="39">
        <f t="shared" si="1"/>
        <v>-1252044.6099999999</v>
      </c>
    </row>
    <row r="41" spans="2:9" s="1" customFormat="1" ht="13.5" customHeight="1" x14ac:dyDescent="0.2">
      <c r="B41" s="33"/>
      <c r="C41" s="30" t="s">
        <v>59</v>
      </c>
      <c r="D41" s="24">
        <v>3435000</v>
      </c>
      <c r="E41" s="18">
        <v>0</v>
      </c>
      <c r="F41" s="28">
        <f t="shared" si="2"/>
        <v>3435000</v>
      </c>
      <c r="G41" s="18">
        <v>822180.58</v>
      </c>
      <c r="H41" s="18">
        <v>822180.58</v>
      </c>
      <c r="I41" s="29">
        <f t="shared" si="1"/>
        <v>-2612819.42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12510721.460000001</v>
      </c>
      <c r="F43" s="28">
        <f t="shared" si="2"/>
        <v>12510721.460000001</v>
      </c>
      <c r="G43" s="18">
        <v>1360774.81</v>
      </c>
      <c r="H43" s="18">
        <v>1360774.81</v>
      </c>
      <c r="I43" s="29">
        <f t="shared" si="1"/>
        <v>1360774.81</v>
      </c>
    </row>
    <row r="44" spans="2:9" s="1" customFormat="1" ht="13.5" customHeight="1" x14ac:dyDescent="0.2">
      <c r="B44" s="41" t="s">
        <v>66</v>
      </c>
      <c r="C44" s="38"/>
      <c r="D44" s="42">
        <f>SUM(D45:D47)</f>
        <v>0</v>
      </c>
      <c r="E44" s="42">
        <f t="shared" ref="E44:H44" si="8">SUM(E45:E47)</f>
        <v>0</v>
      </c>
      <c r="F44" s="42">
        <f t="shared" si="8"/>
        <v>0</v>
      </c>
      <c r="G44" s="42">
        <f t="shared" si="8"/>
        <v>0</v>
      </c>
      <c r="H44" s="42">
        <f t="shared" si="8"/>
        <v>0</v>
      </c>
      <c r="I44" s="39">
        <f t="shared" si="1"/>
        <v>0</v>
      </c>
    </row>
    <row r="45" spans="2:9" s="1" customFormat="1" ht="13.5" customHeight="1" x14ac:dyDescent="0.2">
      <c r="B45" s="33"/>
      <c r="C45" s="30" t="s">
        <v>63</v>
      </c>
      <c r="D45" s="24">
        <v>0</v>
      </c>
      <c r="E45" s="18">
        <v>0</v>
      </c>
      <c r="F45" s="28">
        <f t="shared" si="2"/>
        <v>0</v>
      </c>
      <c r="G45" s="18">
        <v>0</v>
      </c>
      <c r="H45" s="18">
        <v>0</v>
      </c>
      <c r="I45" s="29">
        <f t="shared" si="1"/>
        <v>0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35354918</v>
      </c>
      <c r="E48" s="42">
        <f t="shared" ref="E48:H48" si="9">SUM(E49:E51)</f>
        <v>-274425</v>
      </c>
      <c r="F48" s="42">
        <f t="shared" si="9"/>
        <v>35080493</v>
      </c>
      <c r="G48" s="42">
        <f t="shared" si="9"/>
        <v>18331000</v>
      </c>
      <c r="H48" s="42">
        <f t="shared" si="9"/>
        <v>18331000</v>
      </c>
      <c r="I48" s="39">
        <f t="shared" si="1"/>
        <v>-17023918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0</v>
      </c>
      <c r="F50" s="28">
        <f t="shared" si="2"/>
        <v>0</v>
      </c>
      <c r="G50" s="18">
        <v>0</v>
      </c>
      <c r="H50" s="18">
        <v>0</v>
      </c>
      <c r="I50" s="29">
        <f t="shared" si="1"/>
        <v>0</v>
      </c>
    </row>
    <row r="51" spans="1:10" s="1" customFormat="1" ht="13.5" customHeight="1" x14ac:dyDescent="0.2">
      <c r="B51" s="33"/>
      <c r="C51" s="30" t="s">
        <v>69</v>
      </c>
      <c r="D51" s="24">
        <v>35354918</v>
      </c>
      <c r="E51" s="18">
        <v>-274425</v>
      </c>
      <c r="F51" s="28">
        <f t="shared" si="2"/>
        <v>35080493</v>
      </c>
      <c r="G51" s="18">
        <v>18331000</v>
      </c>
      <c r="H51" s="18">
        <v>18331000</v>
      </c>
      <c r="I51" s="29">
        <f t="shared" si="1"/>
        <v>-17023918</v>
      </c>
    </row>
    <row r="52" spans="1:10" s="1" customFormat="1" ht="13.5" customHeight="1" x14ac:dyDescent="0.2">
      <c r="B52" s="41" t="s">
        <v>77</v>
      </c>
      <c r="C52" s="38"/>
      <c r="D52" s="42">
        <f>SUM(D53:D59)</f>
        <v>35354918</v>
      </c>
      <c r="E52" s="42">
        <f t="shared" ref="E52:H52" si="10">SUM(E53:E59)</f>
        <v>0</v>
      </c>
      <c r="F52" s="42">
        <f t="shared" si="10"/>
        <v>35354918</v>
      </c>
      <c r="G52" s="42">
        <f t="shared" si="10"/>
        <v>17250347</v>
      </c>
      <c r="H52" s="42">
        <f t="shared" si="10"/>
        <v>17250347</v>
      </c>
      <c r="I52" s="39">
        <f t="shared" si="1"/>
        <v>-18104571</v>
      </c>
    </row>
    <row r="53" spans="1:10" s="1" customFormat="1" ht="13.5" customHeight="1" x14ac:dyDescent="0.2">
      <c r="B53" s="33"/>
      <c r="C53" s="30" t="s">
        <v>71</v>
      </c>
      <c r="D53" s="24">
        <v>35354918</v>
      </c>
      <c r="E53" s="18">
        <v>0</v>
      </c>
      <c r="F53" s="28">
        <f t="shared" si="2"/>
        <v>35354918</v>
      </c>
      <c r="G53" s="18">
        <v>17250347</v>
      </c>
      <c r="H53" s="18">
        <v>17250347</v>
      </c>
      <c r="I53" s="29">
        <f t="shared" si="1"/>
        <v>-18104571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88347836</v>
      </c>
      <c r="E60" s="43">
        <f t="shared" ref="E60:I60" si="11">+E10+E20+E26+E29+E36+E40+E44+E48+E52</f>
        <v>12236296.460000001</v>
      </c>
      <c r="F60" s="43">
        <f t="shared" si="11"/>
        <v>100584132.46000001</v>
      </c>
      <c r="G60" s="43">
        <f t="shared" si="11"/>
        <v>44312167.219999999</v>
      </c>
      <c r="H60" s="43">
        <f t="shared" si="11"/>
        <v>44312167.219999999</v>
      </c>
      <c r="I60" s="43">
        <f t="shared" si="11"/>
        <v>-44035668.780000001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3:9" x14ac:dyDescent="0.2">
      <c r="D65" s="20"/>
      <c r="E65" s="20"/>
      <c r="F65" s="20"/>
      <c r="G65" s="20"/>
      <c r="H65" s="20"/>
      <c r="I65" s="20"/>
    </row>
    <row r="66" spans="3:9" x14ac:dyDescent="0.2">
      <c r="C66" s="8"/>
    </row>
    <row r="67" spans="3:9" x14ac:dyDescent="0.2">
      <c r="C67" s="9" t="s">
        <v>5</v>
      </c>
      <c r="F67" s="44" t="s">
        <v>6</v>
      </c>
      <c r="G67" s="44"/>
      <c r="H67" s="44"/>
      <c r="I67" s="44"/>
    </row>
    <row r="68" spans="3:9" x14ac:dyDescent="0.2">
      <c r="C68" s="9" t="s">
        <v>7</v>
      </c>
      <c r="F68" s="45" t="s">
        <v>8</v>
      </c>
      <c r="G68" s="45"/>
      <c r="H68" s="45"/>
      <c r="I68" s="4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9055118110236221" right="0.70866141732283472" top="0.19685039370078741" bottom="0.47244094488188981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Octavio</cp:lastModifiedBy>
  <cp:lastPrinted>2018-05-02T16:33:13Z</cp:lastPrinted>
  <dcterms:created xsi:type="dcterms:W3CDTF">2017-07-05T14:38:32Z</dcterms:created>
  <dcterms:modified xsi:type="dcterms:W3CDTF">2018-05-02T16:33:48Z</dcterms:modified>
</cp:coreProperties>
</file>