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IVIDADES OCTAVIO\PUBLICACIÓN EN LA PAG. 1ER TRIM. 2024\INF. PROGRAMATICA\"/>
    </mc:Choice>
  </mc:AlternateContent>
  <xr:revisionPtr revIDLastSave="0" documentId="8_{54D6F3C1-AD9E-43CD-B039-F0297089F467}" xr6:coauthVersionLast="36" xr6:coauthVersionMax="36" xr10:uidLastSave="{00000000-0000-0000-0000-000000000000}"/>
  <bookViews>
    <workbookView xWindow="0" yWindow="0" windowWidth="21600" windowHeight="9525" xr2:uid="{6E1CB2C4-71E4-4061-9772-17FCE54B5089}"/>
  </bookViews>
  <sheets>
    <sheet name="PPI" sheetId="1" r:id="rId1"/>
  </sheets>
  <externalReferences>
    <externalReference r:id="rId2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L36" i="1"/>
  <c r="K36" i="1"/>
  <c r="I36" i="1"/>
  <c r="G36" i="1"/>
  <c r="K34" i="1"/>
  <c r="J34" i="1"/>
  <c r="J36" i="1" s="1"/>
  <c r="I34" i="1"/>
  <c r="H34" i="1"/>
  <c r="H36" i="1" s="1"/>
  <c r="G34" i="1"/>
</calcChain>
</file>

<file path=xl/sharedStrings.xml><?xml version="1.0" encoding="utf-8"?>
<sst xmlns="http://schemas.openxmlformats.org/spreadsheetml/2006/main" count="58" uniqueCount="49">
  <si>
    <t>UNIVERSIDAD TECNOLOGICA DEL NORTE DE GUANAJUATO
Programas y Proyectos de Inversión
Del 1 de Enero al 31 de Marzo de 2024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</si>
  <si>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</si>
  <si>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</si>
  <si>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</si>
  <si>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</si>
  <si>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</si>
  <si>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</si>
  <si>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</si>
  <si>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</si>
  <si>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</si>
  <si>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</si>
  <si>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</si>
  <si>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</si>
  <si>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</si>
  <si>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</si>
  <si>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</si>
  <si>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E017PB0398</t>
  </si>
  <si>
    <t>ADMINISTRACIÓN E IMPARTICIÓN DE LOS SERVICIOS EDUCATIVOS EXISTENTES DE LA UTNG.</t>
  </si>
  <si>
    <t>OTROS MOBILIARIOS Y EQUIPOS DE ADMINISTRACION</t>
  </si>
  <si>
    <t>EQUIPOS DE GENERACION ELECTRICA, APARATOS Y ACCESO</t>
  </si>
  <si>
    <t>E017PB0405</t>
  </si>
  <si>
    <t>MANTENIMIENTO DE LA INFRAESTRUCTURA DE LA UTNG.</t>
  </si>
  <si>
    <t>EQUIPO DE COMPUTO Y DE TECNOLOGIAS DE LA INFORMACI</t>
  </si>
  <si>
    <t>MAQUINARIA Y EQUIPO INDUSTRIAL</t>
  </si>
  <si>
    <t>HERRAMIENTAS Y MAQUINAS-HERRAMIENTA</t>
  </si>
  <si>
    <t>E017PB04052399</t>
  </si>
  <si>
    <t>R23 MANTENIMIENTO DE LA INFRAESTRUCTURA UTNG</t>
  </si>
  <si>
    <t>E038PB0407</t>
  </si>
  <si>
    <t>OPERACIÓN DE SERVICIOS DE VINCULACIÓN CON EL ENTORNO Y LA UTNG.</t>
  </si>
  <si>
    <t>E038PB0410</t>
  </si>
  <si>
    <t>IMPULSO AL EMPRENDIMIENTO E INCUBACIÓN DE EMPRESAS EN LA UTNG</t>
  </si>
  <si>
    <t>E038PB04102399</t>
  </si>
  <si>
    <t>R23 EMPREND. E INCUBACIÓN DE EMPRESAS UTNG</t>
  </si>
  <si>
    <t>EQUIPO Y APARATOS AUDIOVISUALES</t>
  </si>
  <si>
    <t>CAMARAS FOTOGRAFICAS Y DE VIDEO</t>
  </si>
  <si>
    <t>M007GC2111</t>
  </si>
  <si>
    <t>OPERACIÓN DEL MODELO DE PLANEACIÓN Y EVALUACIÓN DE LA UTNG.</t>
  </si>
  <si>
    <t>P005PA0404</t>
  </si>
  <si>
    <t>GESTIÓN DE CERTIFICACIÓN DE PROCESOS DE LA UTNG.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</si>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</sst>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6" fillId="0" borderId="0"/>
    <xf numFmtId="0" fontId="1" fillId="0" borderId="0"/>
  </cellStyleXfs>
  <cellXfs count="95">
    <xf numFmtId="0" fontId="0" fillId="0" borderId="0" xfId="0"/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6" fillId="0" borderId="8" xfId="0" applyFont="1" applyFill="1" applyBorder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4" fillId="0" borderId="8" xfId="0" applyFont="1" applyFill="1" applyBorder="1"/>
    <xf numFmtId="0" fontId="4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4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44" fontId="7" fillId="0" borderId="0" xfId="4" applyFont="1" applyFill="1" applyBorder="1" applyAlignment="1" applyProtection="1">
      <alignment horizontal="left" vertical="top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4" borderId="28" xfId="0" applyFont="1" applyFill="1" applyBorder="1" applyAlignment="1" applyProtection="1">
      <alignment horizontal="left" vertical="center" wrapText="1"/>
    </xf>
    <xf numFmtId="43" fontId="7" fillId="4" borderId="28" xfId="0" applyNumberFormat="1" applyFont="1" applyFill="1" applyBorder="1" applyAlignment="1" applyProtection="1">
      <alignment horizontal="right" vertical="center" wrapText="1"/>
    </xf>
    <xf numFmtId="9" fontId="7" fillId="4" borderId="28" xfId="2" applyFont="1" applyFill="1" applyBorder="1" applyAlignment="1" applyProtection="1">
      <alignment horizontal="center" vertical="top" wrapText="1"/>
    </xf>
    <xf numFmtId="9" fontId="7" fillId="4" borderId="29" xfId="2" applyFont="1" applyFill="1" applyBorder="1" applyAlignment="1" applyProtection="1">
      <alignment horizontal="center" vertical="top" wrapText="1"/>
    </xf>
    <xf numFmtId="0" fontId="5" fillId="0" borderId="8" xfId="0" applyFont="1" applyFill="1" applyBorder="1" applyAlignment="1" applyProtection="1">
      <alignment horizontal="left" vertical="center" wrapText="1"/>
    </xf>
    <xf numFmtId="43" fontId="8" fillId="0" borderId="0" xfId="1" applyFont="1" applyFill="1" applyBorder="1" applyAlignment="1" applyProtection="1">
      <alignment horizontal="left" vertical="top" wrapText="1"/>
    </xf>
    <xf numFmtId="9" fontId="8" fillId="0" borderId="0" xfId="2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/>
    <xf numFmtId="0" fontId="4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4" fillId="0" borderId="8" xfId="0" applyFont="1" applyBorder="1"/>
    <xf numFmtId="0" fontId="4" fillId="0" borderId="0" xfId="0" applyFont="1" applyBorder="1"/>
    <xf numFmtId="0" fontId="8" fillId="5" borderId="0" xfId="0" applyFont="1" applyFill="1" applyBorder="1" applyAlignment="1" applyProtection="1">
      <alignment horizontal="left" vertical="top" wrapText="1"/>
    </xf>
    <xf numFmtId="0" fontId="8" fillId="5" borderId="0" xfId="0" applyFont="1" applyFill="1" applyBorder="1" applyAlignment="1" applyProtection="1">
      <alignment horizontal="center" vertical="top" wrapText="1"/>
    </xf>
    <xf numFmtId="0" fontId="8" fillId="5" borderId="9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6" borderId="28" xfId="2" applyFont="1" applyFill="1" applyBorder="1" applyAlignment="1" applyProtection="1">
      <alignment horizontal="right" vertical="center" wrapText="1"/>
    </xf>
    <xf numFmtId="9" fontId="7" fillId="6" borderId="29" xfId="2" applyFont="1" applyFill="1" applyBorder="1" applyAlignment="1" applyProtection="1">
      <alignment horizontal="right" vertical="center" wrapText="1"/>
    </xf>
    <xf numFmtId="0" fontId="6" fillId="0" borderId="20" xfId="0" applyFont="1" applyBorder="1"/>
    <xf numFmtId="0" fontId="6" fillId="0" borderId="30" xfId="0" applyFont="1" applyBorder="1"/>
    <xf numFmtId="0" fontId="6" fillId="0" borderId="30" xfId="0" applyFont="1" applyBorder="1" applyAlignment="1">
      <alignment horizontal="center"/>
    </xf>
    <xf numFmtId="0" fontId="6" fillId="0" borderId="21" xfId="0" applyFont="1" applyBorder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5" applyFont="1" applyFill="1" applyBorder="1" applyAlignment="1" applyProtection="1">
      <alignment horizontal="center" vertical="top" wrapText="1"/>
      <protection locked="0"/>
    </xf>
    <xf numFmtId="0" fontId="9" fillId="0" borderId="0" xfId="6" applyFont="1" applyProtection="1">
      <protection locked="0"/>
    </xf>
    <xf numFmtId="0" fontId="4" fillId="0" borderId="0" xfId="5" applyFont="1" applyFill="1" applyBorder="1" applyAlignment="1" applyProtection="1">
      <alignment horizontal="center" vertical="center" wrapText="1"/>
      <protection locked="0"/>
    </xf>
    <xf numFmtId="4" fontId="4" fillId="0" borderId="0" xfId="5" applyNumberFormat="1" applyFont="1" applyFill="1" applyBorder="1" applyAlignment="1" applyProtection="1">
      <alignment horizontal="center" vertical="top" wrapText="1"/>
      <protection locked="0"/>
    </xf>
  </cellXfs>
  <cellStyles count="7">
    <cellStyle name="Millares" xfId="1" builtinId="3"/>
    <cellStyle name="Moneda 5" xfId="4" xr:uid="{6D3FB1AF-0455-4C3F-9E0A-D5CC83F33727}"/>
    <cellStyle name="Normal" xfId="0" builtinId="0"/>
    <cellStyle name="Normal 2 2" xfId="5" xr:uid="{AB6E54FF-D4E8-4422-B401-DAE36BD4A456}"/>
    <cellStyle name="Normal 2 3 2" xfId="6" xr:uid="{020A042A-382A-4D80-8A78-F28B9CCF84B2}"/>
    <cellStyle name="Normal 3" xfId="3" xr:uid="{18CDA3A7-5C80-4F53-9930-46EAD5DB5988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66872-CCAC-44BD-A5E1-272F9E1DF6DC}">
  <sheetPr>
    <pageSetUpPr fitToPage="1"/>
  </sheetPr>
  <dimension ref="B1:M45"/>
  <sheetViews>
    <sheetView tabSelected="1" workbookViewId="0">
      <selection activeCell="O21" sqref="O21"/>
    </sheetView>
  </sheetViews>
  <sheetFormatPr baseColWidth="10" defaultRowHeight="15" x14ac:dyDescent="0.25"/>
  <cols>
    <col min="1" max="1" width="2.28515625" customWidth="1"/>
    <col min="2" max="2" width="9" customWidth="1"/>
    <col min="3" max="3" width="4.5703125" customWidth="1"/>
    <col min="4" max="4" width="44.140625" customWidth="1"/>
    <col min="5" max="5" width="10.28515625" customWidth="1"/>
    <col min="6" max="6" width="42.85546875" customWidth="1"/>
    <col min="7" max="13" width="11.7109375" customWidth="1"/>
  </cols>
  <sheetData>
    <row r="1" spans="2:13" ht="48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x14ac:dyDescent="0.25">
      <c r="B2" s="4" t="s">
        <v>1</v>
      </c>
      <c r="C2" s="5"/>
      <c r="D2" s="6" t="s">
        <v>2</v>
      </c>
      <c r="E2" s="7" t="s">
        <v>3</v>
      </c>
      <c r="F2" s="6" t="s">
        <v>4</v>
      </c>
      <c r="G2" s="8" t="s">
        <v>5</v>
      </c>
      <c r="H2" s="8"/>
      <c r="I2" s="8"/>
      <c r="J2" s="8"/>
      <c r="K2" s="8"/>
      <c r="L2" s="8"/>
      <c r="M2" s="9"/>
    </row>
    <row r="3" spans="2:13" ht="24.75" customHeight="1" x14ac:dyDescent="0.25">
      <c r="B3" s="10"/>
      <c r="C3" s="11"/>
      <c r="D3" s="12"/>
      <c r="E3" s="7"/>
      <c r="F3" s="12"/>
      <c r="G3" s="13" t="s">
        <v>6</v>
      </c>
      <c r="H3" s="14" t="s">
        <v>7</v>
      </c>
      <c r="I3" s="15" t="s">
        <v>8</v>
      </c>
      <c r="J3" s="15" t="s">
        <v>9</v>
      </c>
      <c r="K3" s="15" t="s">
        <v>10</v>
      </c>
      <c r="L3" s="16" t="s">
        <v>11</v>
      </c>
      <c r="M3" s="17"/>
    </row>
    <row r="4" spans="2:13" x14ac:dyDescent="0.25">
      <c r="B4" s="10"/>
      <c r="C4" s="11"/>
      <c r="D4" s="12"/>
      <c r="E4" s="7"/>
      <c r="F4" s="12"/>
      <c r="G4" s="10"/>
      <c r="H4" s="18"/>
      <c r="I4" s="19"/>
      <c r="J4" s="19"/>
      <c r="K4" s="20"/>
      <c r="L4" s="21" t="s">
        <v>12</v>
      </c>
      <c r="M4" s="22" t="s">
        <v>13</v>
      </c>
    </row>
    <row r="5" spans="2:13" x14ac:dyDescent="0.25">
      <c r="B5" s="23"/>
      <c r="C5" s="24"/>
      <c r="D5" s="25"/>
      <c r="E5" s="7"/>
      <c r="F5" s="25"/>
      <c r="G5" s="26"/>
      <c r="H5" s="21"/>
      <c r="I5" s="27"/>
      <c r="J5" s="27"/>
      <c r="K5" s="28"/>
      <c r="L5" s="29"/>
      <c r="M5" s="30"/>
    </row>
    <row r="6" spans="2:13" x14ac:dyDescent="0.25">
      <c r="B6" s="31" t="s">
        <v>14</v>
      </c>
      <c r="C6" s="32"/>
      <c r="D6" s="32"/>
      <c r="E6" s="33"/>
      <c r="F6" s="34"/>
      <c r="G6" s="35"/>
      <c r="H6" s="35"/>
      <c r="I6" s="35"/>
      <c r="J6" s="36"/>
      <c r="K6" s="36"/>
      <c r="L6" s="35"/>
      <c r="M6" s="37"/>
    </row>
    <row r="7" spans="2:13" x14ac:dyDescent="0.25">
      <c r="B7" s="38"/>
      <c r="C7" s="39" t="s">
        <v>15</v>
      </c>
      <c r="D7" s="39"/>
      <c r="E7" s="33"/>
      <c r="F7" s="40"/>
      <c r="G7" s="41"/>
      <c r="H7" s="41"/>
      <c r="I7" s="41"/>
      <c r="J7" s="41"/>
      <c r="K7" s="41"/>
      <c r="L7" s="41"/>
      <c r="M7" s="42"/>
    </row>
    <row r="8" spans="2:13" x14ac:dyDescent="0.25">
      <c r="B8" s="38"/>
      <c r="C8" s="34"/>
      <c r="D8" s="34"/>
      <c r="E8" s="43"/>
      <c r="F8" s="44"/>
      <c r="G8" s="45"/>
      <c r="H8" s="45"/>
      <c r="I8" s="45"/>
      <c r="J8" s="45"/>
      <c r="K8" s="45"/>
      <c r="L8" s="41"/>
      <c r="M8" s="42"/>
    </row>
    <row r="9" spans="2:13" ht="36.75" customHeight="1" x14ac:dyDescent="0.25">
      <c r="B9" s="46" t="s">
        <v>16</v>
      </c>
      <c r="C9" s="47"/>
      <c r="D9" s="48" t="s">
        <v>17</v>
      </c>
      <c r="E9" s="43">
        <v>5190</v>
      </c>
      <c r="F9" s="44" t="s">
        <v>18</v>
      </c>
      <c r="G9" s="49">
        <v>0</v>
      </c>
      <c r="H9" s="50">
        <v>0</v>
      </c>
      <c r="I9" s="50">
        <v>93500</v>
      </c>
      <c r="J9" s="50">
        <v>0</v>
      </c>
      <c r="K9" s="50">
        <v>0</v>
      </c>
      <c r="L9" s="51">
        <v>0</v>
      </c>
      <c r="M9" s="52">
        <v>0</v>
      </c>
    </row>
    <row r="10" spans="2:13" ht="32.25" customHeight="1" x14ac:dyDescent="0.25">
      <c r="B10" s="46"/>
      <c r="C10" s="47"/>
      <c r="D10" s="48"/>
      <c r="E10" s="43">
        <v>5660</v>
      </c>
      <c r="F10" s="44" t="s">
        <v>19</v>
      </c>
      <c r="G10" s="49">
        <v>0</v>
      </c>
      <c r="H10" s="50">
        <v>0</v>
      </c>
      <c r="I10" s="50">
        <v>13300</v>
      </c>
      <c r="J10" s="50">
        <v>0</v>
      </c>
      <c r="K10" s="50">
        <v>0</v>
      </c>
      <c r="L10" s="51">
        <v>0</v>
      </c>
      <c r="M10" s="52">
        <v>0</v>
      </c>
    </row>
    <row r="11" spans="2:13" ht="36" customHeight="1" x14ac:dyDescent="0.25">
      <c r="B11" s="46" t="s">
        <v>20</v>
      </c>
      <c r="C11" s="47"/>
      <c r="D11" s="48" t="s">
        <v>21</v>
      </c>
      <c r="E11" s="43">
        <v>5150</v>
      </c>
      <c r="F11" s="44" t="s">
        <v>22</v>
      </c>
      <c r="G11" s="49">
        <v>0</v>
      </c>
      <c r="H11" s="50">
        <v>0</v>
      </c>
      <c r="I11" s="50">
        <v>131000</v>
      </c>
      <c r="J11" s="50">
        <v>0</v>
      </c>
      <c r="K11" s="50">
        <v>0</v>
      </c>
      <c r="L11" s="51">
        <v>0</v>
      </c>
      <c r="M11" s="52">
        <v>0</v>
      </c>
    </row>
    <row r="12" spans="2:13" ht="24" customHeight="1" x14ac:dyDescent="0.25">
      <c r="B12" s="46"/>
      <c r="C12" s="47"/>
      <c r="D12" s="48"/>
      <c r="E12" s="43">
        <v>5620</v>
      </c>
      <c r="F12" s="44" t="s">
        <v>23</v>
      </c>
      <c r="G12" s="49">
        <v>24000</v>
      </c>
      <c r="H12" s="50">
        <v>24000</v>
      </c>
      <c r="I12" s="50">
        <v>24000</v>
      </c>
      <c r="J12" s="50">
        <v>0</v>
      </c>
      <c r="K12" s="50">
        <v>0</v>
      </c>
      <c r="L12" s="51">
        <v>0</v>
      </c>
      <c r="M12" s="52">
        <v>0</v>
      </c>
    </row>
    <row r="13" spans="2:13" ht="22.5" customHeight="1" x14ac:dyDescent="0.25">
      <c r="B13" s="46"/>
      <c r="C13" s="47"/>
      <c r="D13" s="48"/>
      <c r="E13" s="43">
        <v>5660</v>
      </c>
      <c r="F13" s="44" t="s">
        <v>19</v>
      </c>
      <c r="G13" s="49">
        <v>0</v>
      </c>
      <c r="H13" s="50">
        <v>0</v>
      </c>
      <c r="I13" s="50">
        <v>110000</v>
      </c>
      <c r="J13" s="50">
        <v>0</v>
      </c>
      <c r="K13" s="50">
        <v>0</v>
      </c>
      <c r="L13" s="51">
        <v>0</v>
      </c>
      <c r="M13" s="52">
        <v>0</v>
      </c>
    </row>
    <row r="14" spans="2:13" ht="25.5" customHeight="1" x14ac:dyDescent="0.25">
      <c r="B14" s="46"/>
      <c r="C14" s="47"/>
      <c r="D14" s="48"/>
      <c r="E14" s="43">
        <v>5670</v>
      </c>
      <c r="F14" s="44" t="s">
        <v>24</v>
      </c>
      <c r="G14" s="49">
        <v>60000</v>
      </c>
      <c r="H14" s="50">
        <v>60000</v>
      </c>
      <c r="I14" s="50">
        <v>95000</v>
      </c>
      <c r="J14" s="50">
        <v>0</v>
      </c>
      <c r="K14" s="50">
        <v>0</v>
      </c>
      <c r="L14" s="51">
        <v>0</v>
      </c>
      <c r="M14" s="52">
        <v>0</v>
      </c>
    </row>
    <row r="15" spans="2:13" ht="37.5" customHeight="1" x14ac:dyDescent="0.25">
      <c r="B15" s="46" t="s">
        <v>25</v>
      </c>
      <c r="C15" s="47"/>
      <c r="D15" s="48" t="s">
        <v>26</v>
      </c>
      <c r="E15" s="43">
        <v>5150</v>
      </c>
      <c r="F15" s="44" t="s">
        <v>22</v>
      </c>
      <c r="G15" s="49">
        <v>0</v>
      </c>
      <c r="H15" s="50">
        <v>0</v>
      </c>
      <c r="I15" s="50">
        <v>384800</v>
      </c>
      <c r="J15" s="50">
        <v>769600</v>
      </c>
      <c r="K15" s="50">
        <v>384800</v>
      </c>
      <c r="L15" s="51">
        <v>0</v>
      </c>
      <c r="M15" s="52">
        <v>1</v>
      </c>
    </row>
    <row r="16" spans="2:13" ht="26.25" customHeight="1" x14ac:dyDescent="0.25">
      <c r="B16" s="46"/>
      <c r="C16" s="47"/>
      <c r="D16" s="48"/>
      <c r="E16" s="43">
        <v>5670</v>
      </c>
      <c r="F16" s="44" t="s">
        <v>24</v>
      </c>
      <c r="G16" s="49">
        <v>0</v>
      </c>
      <c r="H16" s="50">
        <v>0</v>
      </c>
      <c r="I16" s="50">
        <v>34758.19</v>
      </c>
      <c r="J16" s="50">
        <v>69516.38</v>
      </c>
      <c r="K16" s="50">
        <v>34758.19</v>
      </c>
      <c r="L16" s="51">
        <v>0</v>
      </c>
      <c r="M16" s="52">
        <v>1</v>
      </c>
    </row>
    <row r="17" spans="2:13" ht="42" customHeight="1" x14ac:dyDescent="0.25">
      <c r="B17" s="46" t="s">
        <v>27</v>
      </c>
      <c r="C17" s="47"/>
      <c r="D17" s="48" t="s">
        <v>28</v>
      </c>
      <c r="E17" s="43">
        <v>5190</v>
      </c>
      <c r="F17" s="44" t="s">
        <v>18</v>
      </c>
      <c r="G17" s="49">
        <v>30000</v>
      </c>
      <c r="H17" s="50">
        <v>30000</v>
      </c>
      <c r="I17" s="50">
        <v>30000</v>
      </c>
      <c r="J17" s="50">
        <v>0</v>
      </c>
      <c r="K17" s="50">
        <v>0</v>
      </c>
      <c r="L17" s="51">
        <v>0</v>
      </c>
      <c r="M17" s="52">
        <v>0</v>
      </c>
    </row>
    <row r="18" spans="2:13" ht="48" customHeight="1" x14ac:dyDescent="0.25">
      <c r="B18" s="46" t="s">
        <v>29</v>
      </c>
      <c r="C18" s="47"/>
      <c r="D18" s="48" t="s">
        <v>30</v>
      </c>
      <c r="E18" s="43">
        <v>5150</v>
      </c>
      <c r="F18" s="44" t="s">
        <v>22</v>
      </c>
      <c r="G18" s="49">
        <v>0</v>
      </c>
      <c r="H18" s="50">
        <v>0</v>
      </c>
      <c r="I18" s="50">
        <v>6916</v>
      </c>
      <c r="J18" s="50">
        <v>0</v>
      </c>
      <c r="K18" s="50">
        <v>0</v>
      </c>
      <c r="L18" s="51">
        <v>0</v>
      </c>
      <c r="M18" s="52">
        <v>0</v>
      </c>
    </row>
    <row r="19" spans="2:13" ht="21.75" customHeight="1" x14ac:dyDescent="0.25">
      <c r="B19" s="46"/>
      <c r="C19" s="47"/>
      <c r="D19" s="48"/>
      <c r="E19" s="43">
        <v>5670</v>
      </c>
      <c r="F19" s="44" t="s">
        <v>24</v>
      </c>
      <c r="G19" s="49">
        <v>0</v>
      </c>
      <c r="H19" s="50">
        <v>0</v>
      </c>
      <c r="I19" s="50">
        <v>10000</v>
      </c>
      <c r="J19" s="50">
        <v>0</v>
      </c>
      <c r="K19" s="50">
        <v>0</v>
      </c>
      <c r="L19" s="51">
        <v>0</v>
      </c>
      <c r="M19" s="52">
        <v>0</v>
      </c>
    </row>
    <row r="20" spans="2:13" ht="27.75" customHeight="1" x14ac:dyDescent="0.25">
      <c r="B20" s="46" t="s">
        <v>31</v>
      </c>
      <c r="C20" s="47"/>
      <c r="D20" s="48" t="s">
        <v>32</v>
      </c>
      <c r="E20" s="43">
        <v>5210</v>
      </c>
      <c r="F20" s="44" t="s">
        <v>33</v>
      </c>
      <c r="G20" s="49">
        <v>0</v>
      </c>
      <c r="H20" s="50">
        <v>0</v>
      </c>
      <c r="I20" s="50">
        <v>21000</v>
      </c>
      <c r="J20" s="50">
        <v>42000</v>
      </c>
      <c r="K20" s="50">
        <v>21000</v>
      </c>
      <c r="L20" s="51">
        <v>0</v>
      </c>
      <c r="M20" s="52">
        <v>1</v>
      </c>
    </row>
    <row r="21" spans="2:13" ht="30" customHeight="1" x14ac:dyDescent="0.25">
      <c r="B21" s="46"/>
      <c r="C21" s="47"/>
      <c r="D21" s="48"/>
      <c r="E21" s="43">
        <v>5230</v>
      </c>
      <c r="F21" s="44" t="s">
        <v>34</v>
      </c>
      <c r="G21" s="49">
        <v>0</v>
      </c>
      <c r="H21" s="50">
        <v>0</v>
      </c>
      <c r="I21" s="50">
        <v>36500</v>
      </c>
      <c r="J21" s="50">
        <v>73000</v>
      </c>
      <c r="K21" s="50">
        <v>36500</v>
      </c>
      <c r="L21" s="51">
        <v>0</v>
      </c>
      <c r="M21" s="52">
        <v>1</v>
      </c>
    </row>
    <row r="22" spans="2:13" ht="45" customHeight="1" x14ac:dyDescent="0.25">
      <c r="B22" s="46" t="s">
        <v>35</v>
      </c>
      <c r="C22" s="47"/>
      <c r="D22" s="48" t="s">
        <v>36</v>
      </c>
      <c r="E22" s="43">
        <v>5150</v>
      </c>
      <c r="F22" s="44" t="s">
        <v>22</v>
      </c>
      <c r="G22" s="49">
        <v>0</v>
      </c>
      <c r="H22" s="50">
        <v>0</v>
      </c>
      <c r="I22" s="50">
        <v>100000</v>
      </c>
      <c r="J22" s="50">
        <v>0</v>
      </c>
      <c r="K22" s="50">
        <v>0</v>
      </c>
      <c r="L22" s="51">
        <v>0</v>
      </c>
      <c r="M22" s="52">
        <v>0</v>
      </c>
    </row>
    <row r="23" spans="2:13" ht="36.75" customHeight="1" x14ac:dyDescent="0.25">
      <c r="B23" s="46" t="s">
        <v>37</v>
      </c>
      <c r="C23" s="47"/>
      <c r="D23" s="48" t="s">
        <v>38</v>
      </c>
      <c r="E23" s="43">
        <v>5150</v>
      </c>
      <c r="F23" s="44" t="s">
        <v>22</v>
      </c>
      <c r="G23" s="49">
        <v>41000</v>
      </c>
      <c r="H23" s="50">
        <v>41000</v>
      </c>
      <c r="I23" s="50">
        <v>61000</v>
      </c>
      <c r="J23" s="50">
        <v>0</v>
      </c>
      <c r="K23" s="50">
        <v>0</v>
      </c>
      <c r="L23" s="51">
        <v>0</v>
      </c>
      <c r="M23" s="52">
        <v>0</v>
      </c>
    </row>
    <row r="24" spans="2:13" ht="29.25" customHeight="1" x14ac:dyDescent="0.25">
      <c r="B24" s="46"/>
      <c r="C24" s="47"/>
      <c r="D24" s="48"/>
      <c r="E24" s="43">
        <v>5190</v>
      </c>
      <c r="F24" s="44" t="s">
        <v>18</v>
      </c>
      <c r="G24" s="49">
        <v>6000</v>
      </c>
      <c r="H24" s="50">
        <v>6000</v>
      </c>
      <c r="I24" s="50">
        <v>6000</v>
      </c>
      <c r="J24" s="50">
        <v>0</v>
      </c>
      <c r="K24" s="50">
        <v>0</v>
      </c>
      <c r="L24" s="51">
        <v>0</v>
      </c>
      <c r="M24" s="52">
        <v>0</v>
      </c>
    </row>
    <row r="25" spans="2:13" x14ac:dyDescent="0.25">
      <c r="B25" s="46"/>
      <c r="C25" s="47"/>
      <c r="D25" s="48"/>
      <c r="E25" s="53"/>
      <c r="F25" s="54"/>
      <c r="G25" s="55"/>
      <c r="H25" s="55"/>
      <c r="I25" s="55"/>
      <c r="J25" s="55"/>
      <c r="K25" s="55"/>
      <c r="L25" s="56"/>
      <c r="M25" s="57"/>
    </row>
    <row r="26" spans="2:13" x14ac:dyDescent="0.25">
      <c r="B26" s="46"/>
      <c r="C26" s="47"/>
      <c r="D26" s="41"/>
      <c r="E26" s="58"/>
      <c r="F26" s="41"/>
      <c r="G26" s="41"/>
      <c r="H26" s="41"/>
      <c r="I26" s="41"/>
      <c r="J26" s="41"/>
      <c r="K26" s="41"/>
      <c r="L26" s="41"/>
      <c r="M26" s="42"/>
    </row>
    <row r="27" spans="2:13" x14ac:dyDescent="0.25">
      <c r="B27" s="59" t="s">
        <v>39</v>
      </c>
      <c r="C27" s="60"/>
      <c r="D27" s="60"/>
      <c r="E27" s="60"/>
      <c r="F27" s="60"/>
      <c r="G27" s="61">
        <v>161000</v>
      </c>
      <c r="H27" s="61">
        <v>161000</v>
      </c>
      <c r="I27" s="61">
        <v>1157774.19</v>
      </c>
      <c r="J27" s="61">
        <v>954116.38</v>
      </c>
      <c r="K27" s="61">
        <v>477058.19</v>
      </c>
      <c r="L27" s="62">
        <v>2.9630943478260869</v>
      </c>
      <c r="M27" s="63">
        <v>0.41204769817851961</v>
      </c>
    </row>
    <row r="28" spans="2:13" x14ac:dyDescent="0.25">
      <c r="B28" s="46"/>
      <c r="C28" s="47"/>
      <c r="D28" s="41"/>
      <c r="E28" s="58"/>
      <c r="F28" s="41"/>
      <c r="G28" s="41"/>
      <c r="H28" s="41"/>
      <c r="I28" s="41"/>
      <c r="J28" s="41"/>
      <c r="K28" s="41"/>
      <c r="L28" s="41"/>
      <c r="M28" s="42"/>
    </row>
    <row r="29" spans="2:13" x14ac:dyDescent="0.25">
      <c r="B29" s="64" t="s">
        <v>40</v>
      </c>
      <c r="C29" s="39"/>
      <c r="D29" s="39"/>
      <c r="E29" s="33"/>
      <c r="F29" s="40"/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6">
        <v>0</v>
      </c>
      <c r="M29" s="66">
        <v>0</v>
      </c>
    </row>
    <row r="30" spans="2:13" x14ac:dyDescent="0.25">
      <c r="B30" s="38"/>
      <c r="C30" s="39" t="s">
        <v>41</v>
      </c>
      <c r="D30" s="39"/>
      <c r="E30" s="33"/>
      <c r="F30" s="40"/>
      <c r="G30" s="41"/>
      <c r="H30" s="41"/>
      <c r="I30" s="41"/>
      <c r="J30" s="41"/>
      <c r="K30" s="41"/>
      <c r="L30" s="41"/>
      <c r="M30" s="42"/>
    </row>
    <row r="31" spans="2:13" x14ac:dyDescent="0.25">
      <c r="B31" s="67"/>
      <c r="C31" s="68"/>
      <c r="D31" s="68"/>
      <c r="E31" s="53"/>
      <c r="F31" s="68"/>
      <c r="G31" s="41"/>
      <c r="H31" s="41"/>
      <c r="I31" s="41"/>
      <c r="J31" s="41"/>
      <c r="K31" s="41"/>
      <c r="L31" s="41"/>
      <c r="M31" s="42"/>
    </row>
    <row r="32" spans="2:13" x14ac:dyDescent="0.25">
      <c r="B32" s="46"/>
      <c r="C32" s="47"/>
      <c r="D32" s="41"/>
      <c r="E32" s="58"/>
      <c r="F32" s="41"/>
      <c r="G32" s="55"/>
      <c r="H32" s="55"/>
      <c r="I32" s="55"/>
      <c r="J32" s="55"/>
      <c r="K32" s="55"/>
      <c r="L32" s="56"/>
      <c r="M32" s="57"/>
    </row>
    <row r="33" spans="2:13" x14ac:dyDescent="0.25">
      <c r="B33" s="69"/>
      <c r="C33" s="70"/>
      <c r="D33" s="71"/>
      <c r="E33" s="72"/>
      <c r="F33" s="71"/>
      <c r="G33" s="71"/>
      <c r="H33" s="71"/>
      <c r="I33" s="71"/>
      <c r="J33" s="71"/>
      <c r="K33" s="71"/>
      <c r="L33" s="71"/>
      <c r="M33" s="73"/>
    </row>
    <row r="34" spans="2:13" x14ac:dyDescent="0.25">
      <c r="B34" s="59" t="s">
        <v>42</v>
      </c>
      <c r="C34" s="60"/>
      <c r="D34" s="60"/>
      <c r="E34" s="60"/>
      <c r="F34" s="60"/>
      <c r="G34" s="61">
        <f>G29</f>
        <v>0</v>
      </c>
      <c r="H34" s="61">
        <f t="shared" ref="H34:K34" si="0">H29</f>
        <v>0</v>
      </c>
      <c r="I34" s="61">
        <f t="shared" si="0"/>
        <v>0</v>
      </c>
      <c r="J34" s="61">
        <f t="shared" si="0"/>
        <v>0</v>
      </c>
      <c r="K34" s="61">
        <f t="shared" si="0"/>
        <v>0</v>
      </c>
      <c r="L34" s="62">
        <v>0</v>
      </c>
      <c r="M34" s="63">
        <v>0</v>
      </c>
    </row>
    <row r="35" spans="2:13" x14ac:dyDescent="0.25">
      <c r="B35" s="74"/>
      <c r="C35" s="75"/>
      <c r="D35" s="76"/>
      <c r="E35" s="77"/>
      <c r="F35" s="76"/>
      <c r="G35" s="76"/>
      <c r="H35" s="76"/>
      <c r="I35" s="76"/>
      <c r="J35" s="76"/>
      <c r="K35" s="76"/>
      <c r="L35" s="76"/>
      <c r="M35" s="78"/>
    </row>
    <row r="36" spans="2:13" x14ac:dyDescent="0.25">
      <c r="B36" s="79" t="s">
        <v>43</v>
      </c>
      <c r="C36" s="80"/>
      <c r="D36" s="80"/>
      <c r="E36" s="80"/>
      <c r="F36" s="80"/>
      <c r="G36" s="81">
        <f>G27+G34</f>
        <v>161000</v>
      </c>
      <c r="H36" s="81">
        <f t="shared" ref="H36:M36" si="1">H27+H34</f>
        <v>161000</v>
      </c>
      <c r="I36" s="81">
        <f t="shared" si="1"/>
        <v>1157774.19</v>
      </c>
      <c r="J36" s="81">
        <f t="shared" si="1"/>
        <v>954116.38</v>
      </c>
      <c r="K36" s="81">
        <f t="shared" si="1"/>
        <v>477058.19</v>
      </c>
      <c r="L36" s="82">
        <f t="shared" si="1"/>
        <v>2.9630943478260869</v>
      </c>
      <c r="M36" s="83">
        <f t="shared" si="1"/>
        <v>0.41204769817851961</v>
      </c>
    </row>
    <row r="37" spans="2:13" x14ac:dyDescent="0.25">
      <c r="B37" s="84"/>
      <c r="C37" s="85"/>
      <c r="D37" s="85"/>
      <c r="E37" s="86"/>
      <c r="F37" s="85"/>
      <c r="G37" s="85"/>
      <c r="H37" s="85"/>
      <c r="I37" s="85"/>
      <c r="J37" s="85"/>
      <c r="K37" s="85"/>
      <c r="L37" s="85"/>
      <c r="M37" s="87"/>
    </row>
    <row r="38" spans="2:13" x14ac:dyDescent="0.25">
      <c r="B38" s="88" t="s">
        <v>44</v>
      </c>
      <c r="C38" s="88"/>
      <c r="D38" s="89"/>
      <c r="E38" s="90"/>
      <c r="F38" s="89"/>
      <c r="G38" s="89"/>
      <c r="H38" s="89"/>
    </row>
    <row r="43" spans="2:13" x14ac:dyDescent="0.25">
      <c r="D43" s="91" t="s">
        <v>45</v>
      </c>
      <c r="E43" s="92"/>
      <c r="F43" s="92"/>
      <c r="G43" s="92"/>
      <c r="H43" s="93" t="s">
        <v>46</v>
      </c>
      <c r="I43" s="93"/>
      <c r="J43" s="93"/>
    </row>
    <row r="44" spans="2:13" ht="22.5" x14ac:dyDescent="0.25">
      <c r="D44" s="91" t="s">
        <v>47</v>
      </c>
      <c r="E44" s="92"/>
      <c r="F44" s="92"/>
      <c r="G44" s="92"/>
      <c r="H44" s="94" t="s">
        <v>48</v>
      </c>
      <c r="I44" s="94"/>
      <c r="J44" s="94"/>
    </row>
    <row r="45" spans="2:13" x14ac:dyDescent="0.25">
      <c r="D45" s="92"/>
      <c r="E45" s="92"/>
      <c r="F45" s="92"/>
      <c r="G45" s="92"/>
      <c r="H45" s="94"/>
      <c r="I45" s="94"/>
      <c r="J45" s="94"/>
    </row>
  </sheetData>
  <protectedRanges>
    <protectedRange sqref="D43:J45" name="Rango1_3"/>
  </protectedRanges>
  <mergeCells count="24">
    <mergeCell ref="H43:J43"/>
    <mergeCell ref="H44:J45"/>
    <mergeCell ref="C7:D7"/>
    <mergeCell ref="B27:F27"/>
    <mergeCell ref="B29:D29"/>
    <mergeCell ref="C30:D30"/>
    <mergeCell ref="B34:F34"/>
    <mergeCell ref="B36:F36"/>
    <mergeCell ref="K3:K5"/>
    <mergeCell ref="L3:M3"/>
    <mergeCell ref="L4:L5"/>
    <mergeCell ref="M4:M5"/>
    <mergeCell ref="B6:D6"/>
    <mergeCell ref="J6:K6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2024-04-15T21:19:20Z</dcterms:created>
  <dcterms:modified xsi:type="dcterms:W3CDTF">2024-04-15T21:19:40Z</dcterms:modified>
</cp:coreProperties>
</file>