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IVIDADES OCTAVIO\PUBLICACIÓN EN LA PAG. 1ER TRIM. 2024\INF. PRESUPUESTARIA\"/>
    </mc:Choice>
  </mc:AlternateContent>
  <xr:revisionPtr revIDLastSave="0" documentId="8_{8F2D50A5-2690-4680-87D9-80B5DAC96F1C}" xr6:coauthVersionLast="36" xr6:coauthVersionMax="36" xr10:uidLastSave="{00000000-0000-0000-0000-000000000000}"/>
  <bookViews>
    <workbookView xWindow="0" yWindow="0" windowWidth="21600" windowHeight="9525" xr2:uid="{5DE82231-6EC1-4D06-A62E-9E55E01D9112}"/>
  </bookViews>
  <sheets>
    <sheet name="FFF" sheetId="1" r:id="rId1"/>
  </sheets>
  <externalReferences>
    <externalReference r:id="rId2"/>
  </externalReferences>
  <definedNames>
    <definedName name="_xlnm.Print_Area" localSheetId="0">FFF!$A$1:$F$51</definedName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C39" i="1" s="1"/>
  <c r="B27" i="1"/>
  <c r="B39" i="1" s="1"/>
  <c r="B14" i="1"/>
  <c r="D3" i="1"/>
  <c r="D24" i="1" s="1"/>
  <c r="C3" i="1"/>
  <c r="C24" i="1" s="1"/>
  <c r="B3" i="1"/>
  <c r="B24" i="1" s="1"/>
</calcChain>
</file>

<file path=xl/sharedStrings.xml><?xml version="1.0" encoding="utf-8"?>
<sst xmlns="http://schemas.openxmlformats.org/spreadsheetml/2006/main" count="50" uniqueCount="42">
  <si>
    <t xml:space="preserve">Universidad Tecnológica del Norte de Guanajuato
Flujo de Fondos
Del 01 de enero al 29 de febrero de 2024                                                                                                                        </t>
  </si>
  <si>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</si>
  <si>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</si>
  <si>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</si>
  <si>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</si>
  <si>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</si>
  <si>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</si>
  <si>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</si>
  <si>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</si>
  <si>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</si>
  <si>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</si>
  <si>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</si>
  <si>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</si>
  <si>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</si>
  <si>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</si>
  <si>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</si>
  <si>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</si>
  <si>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</si>
  <si>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</si>
  <si>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</si>
  <si>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</si>
  <si>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</si>
  <si>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</si>
  <si>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</si>
  <si>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</si>
  <si>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</si>
  <si>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</si>
  <si>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</si>
  <si>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</si>
  <si>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</si>
  <si>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</si>
  <si>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</si>
  <si>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</si>
  <si>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</si>
  <si>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</si>
  <si>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</si>
  <si>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</t>
  </si>
  <si>
    <t>y son responsabilidad del emisor.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</si>
  <si>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</si>
  <si>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</si>
  <si>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                                                      </t>
  </si>
  <si>
    <t>Encargado de la Dirección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</si>
</sst>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4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/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vertical="center"/>
    </xf>
    <xf numFmtId="4" fontId="2" fillId="0" borderId="6" xfId="1" applyNumberFormat="1" applyFont="1" applyBorder="1" applyAlignment="1">
      <alignment vertical="center" wrapText="1"/>
    </xf>
    <xf numFmtId="0" fontId="4" fillId="0" borderId="7" xfId="1" applyFont="1" applyBorder="1" applyAlignment="1">
      <alignment horizontal="left" vertical="center" indent="1"/>
    </xf>
    <xf numFmtId="4" fontId="4" fillId="0" borderId="8" xfId="2" applyNumberFormat="1" applyFont="1" applyFill="1" applyBorder="1" applyAlignment="1">
      <alignment vertical="center" wrapText="1"/>
    </xf>
    <xf numFmtId="4" fontId="4" fillId="0" borderId="8" xfId="0" applyNumberFormat="1" applyFont="1" applyFill="1" applyBorder="1" applyAlignment="1">
      <alignment vertical="center" wrapText="1"/>
    </xf>
    <xf numFmtId="4" fontId="4" fillId="0" borderId="9" xfId="0" applyNumberFormat="1" applyFont="1" applyFill="1" applyBorder="1" applyAlignment="1">
      <alignment vertical="center" wrapText="1"/>
    </xf>
    <xf numFmtId="0" fontId="2" fillId="0" borderId="7" xfId="1" applyFont="1" applyBorder="1" applyAlignment="1">
      <alignment vertical="center"/>
    </xf>
    <xf numFmtId="4" fontId="2" fillId="0" borderId="8" xfId="1" applyNumberFormat="1" applyFont="1" applyBorder="1" applyAlignment="1">
      <alignment vertical="center" wrapText="1"/>
    </xf>
    <xf numFmtId="4" fontId="2" fillId="0" borderId="8" xfId="0" applyNumberFormat="1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vertical="center" wrapText="1"/>
    </xf>
    <xf numFmtId="4" fontId="4" fillId="0" borderId="8" xfId="1" applyNumberFormat="1" applyFont="1" applyBorder="1" applyAlignment="1">
      <alignment vertical="center" wrapText="1"/>
    </xf>
    <xf numFmtId="4" fontId="4" fillId="0" borderId="9" xfId="1" applyNumberFormat="1" applyFont="1" applyBorder="1" applyAlignment="1">
      <alignment vertical="center" wrapText="1"/>
    </xf>
    <xf numFmtId="0" fontId="2" fillId="0" borderId="10" xfId="3" applyFont="1" applyBorder="1" applyAlignment="1">
      <alignment horizontal="left" vertical="center"/>
    </xf>
    <xf numFmtId="4" fontId="2" fillId="0" borderId="11" xfId="1" applyNumberFormat="1" applyFont="1" applyBorder="1" applyAlignment="1">
      <alignment vertical="center" wrapText="1"/>
    </xf>
    <xf numFmtId="4" fontId="2" fillId="0" borderId="12" xfId="1" applyNumberFormat="1" applyFont="1" applyBorder="1" applyAlignment="1">
      <alignment vertical="center" wrapText="1"/>
    </xf>
    <xf numFmtId="0" fontId="2" fillId="0" borderId="7" xfId="3" applyFont="1" applyBorder="1" applyAlignment="1">
      <alignment horizontal="left" vertical="center"/>
    </xf>
    <xf numFmtId="4" fontId="2" fillId="0" borderId="0" xfId="1" applyNumberFormat="1" applyFont="1" applyBorder="1" applyAlignment="1">
      <alignment vertical="center" wrapText="1"/>
    </xf>
    <xf numFmtId="0" fontId="5" fillId="0" borderId="6" xfId="1" applyFont="1" applyBorder="1"/>
    <xf numFmtId="0" fontId="3" fillId="0" borderId="8" xfId="1" applyFont="1" applyBorder="1" applyAlignment="1">
      <alignment horizontal="left" indent="1"/>
    </xf>
    <xf numFmtId="164" fontId="3" fillId="0" borderId="8" xfId="0" applyNumberFormat="1" applyFont="1" applyBorder="1"/>
    <xf numFmtId="164" fontId="3" fillId="0" borderId="9" xfId="0" applyNumberFormat="1" applyFont="1" applyBorder="1"/>
    <xf numFmtId="4" fontId="3" fillId="0" borderId="8" xfId="1" applyNumberFormat="1" applyFont="1" applyBorder="1"/>
    <xf numFmtId="0" fontId="3" fillId="0" borderId="7" xfId="1" applyFont="1" applyBorder="1" applyAlignment="1">
      <alignment horizontal="left" indent="1"/>
    </xf>
    <xf numFmtId="4" fontId="3" fillId="0" borderId="9" xfId="1" applyNumberFormat="1" applyFont="1" applyBorder="1"/>
    <xf numFmtId="0" fontId="5" fillId="0" borderId="7" xfId="1" applyFont="1" applyBorder="1"/>
    <xf numFmtId="4" fontId="5" fillId="0" borderId="8" xfId="1" applyNumberFormat="1" applyFont="1" applyBorder="1"/>
    <xf numFmtId="4" fontId="5" fillId="0" borderId="9" xfId="1" applyNumberFormat="1" applyFont="1" applyBorder="1"/>
    <xf numFmtId="0" fontId="5" fillId="0" borderId="10" xfId="1" applyFont="1" applyBorder="1"/>
    <xf numFmtId="4" fontId="5" fillId="0" borderId="11" xfId="1" applyNumberFormat="1" applyFont="1" applyBorder="1"/>
    <xf numFmtId="4" fontId="5" fillId="0" borderId="12" xfId="1" applyNumberFormat="1" applyFont="1" applyBorder="1"/>
    <xf numFmtId="0" fontId="0" fillId="0" borderId="0" xfId="1" applyFont="1"/>
    <xf numFmtId="0" fontId="4" fillId="0" borderId="0" xfId="4" applyFont="1" applyFill="1" applyBorder="1" applyAlignment="1" applyProtection="1">
      <alignment horizontal="center" vertical="top" wrapText="1"/>
      <protection locked="0"/>
    </xf>
    <xf numFmtId="0" fontId="4" fillId="0" borderId="0" xfId="4" applyFont="1" applyFill="1" applyBorder="1" applyAlignment="1" applyProtection="1">
      <alignment horizontal="center" vertical="center" wrapText="1"/>
      <protection locked="0"/>
    </xf>
    <xf numFmtId="4" fontId="4" fillId="0" borderId="0" xfId="4" applyNumberFormat="1" applyFont="1" applyFill="1" applyBorder="1" applyAlignment="1" applyProtection="1">
      <alignment horizontal="center" vertical="top" wrapText="1"/>
      <protection locked="0"/>
    </xf>
  </cellXfs>
  <cellStyles count="5">
    <cellStyle name="Normal" xfId="0" builtinId="0"/>
    <cellStyle name="Normal 2 2" xfId="4" xr:uid="{CA87FEB8-F62A-447A-A39F-5FB9A29E66CA}"/>
    <cellStyle name="Normal 2 3 2" xfId="3" xr:uid="{4E0F16AB-960F-48EB-B714-36F7C2DEE451}"/>
    <cellStyle name="Normal 2 4" xfId="1" xr:uid="{27F007C4-3B97-4ED0-8946-2D5E337AF2FE}"/>
    <cellStyle name="Normal 2 8" xfId="2" xr:uid="{CFABDD44-7908-48A9-AC63-6821E31BCD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C3073-1504-4BAF-9C68-88DD7A150F8A}">
  <sheetPr>
    <pageSetUpPr fitToPage="1"/>
  </sheetPr>
  <dimension ref="A1:D51"/>
  <sheetViews>
    <sheetView showGridLines="0" tabSelected="1" zoomScaleNormal="100" workbookViewId="0">
      <selection activeCell="I26" sqref="I26"/>
    </sheetView>
  </sheetViews>
  <sheetFormatPr baseColWidth="10" defaultColWidth="11.42578125" defaultRowHeight="11.25" x14ac:dyDescent="0.2"/>
  <cols>
    <col min="1" max="1" width="44" style="4" customWidth="1"/>
    <col min="2" max="4" width="17.7109375" style="4" customWidth="1"/>
    <col min="5" max="16384" width="11.42578125" style="4"/>
  </cols>
  <sheetData>
    <row r="1" spans="1:4" ht="51.75" customHeight="1" x14ac:dyDescent="0.2">
      <c r="A1" s="1" t="s">
        <v>0</v>
      </c>
      <c r="B1" s="2"/>
      <c r="C1" s="2"/>
      <c r="D1" s="3"/>
    </row>
    <row r="2" spans="1:4" x14ac:dyDescent="0.2">
      <c r="A2" s="5" t="s">
        <v>1</v>
      </c>
      <c r="B2" s="6" t="s">
        <v>2</v>
      </c>
      <c r="C2" s="6" t="s">
        <v>3</v>
      </c>
      <c r="D2" s="6" t="s">
        <v>4</v>
      </c>
    </row>
    <row r="3" spans="1:4" x14ac:dyDescent="0.2">
      <c r="A3" s="7" t="s">
        <v>5</v>
      </c>
      <c r="B3" s="8">
        <f>SUM(B4:B13)</f>
        <v>115930238.38</v>
      </c>
      <c r="C3" s="8">
        <f t="shared" ref="C3:D3" si="0">SUM(C4:C13)</f>
        <v>9768882.8500000015</v>
      </c>
      <c r="D3" s="8">
        <f t="shared" si="0"/>
        <v>9768882.8500000015</v>
      </c>
    </row>
    <row r="4" spans="1:4" x14ac:dyDescent="0.2">
      <c r="A4" s="9" t="s">
        <v>6</v>
      </c>
      <c r="B4" s="10">
        <v>0</v>
      </c>
      <c r="C4" s="10">
        <v>0</v>
      </c>
      <c r="D4" s="10">
        <v>0</v>
      </c>
    </row>
    <row r="5" spans="1:4" x14ac:dyDescent="0.2">
      <c r="A5" s="9" t="s">
        <v>7</v>
      </c>
      <c r="B5" s="10">
        <v>0</v>
      </c>
      <c r="C5" s="10">
        <v>0</v>
      </c>
      <c r="D5" s="10">
        <v>0</v>
      </c>
    </row>
    <row r="6" spans="1:4" x14ac:dyDescent="0.2">
      <c r="A6" s="9" t="s">
        <v>8</v>
      </c>
      <c r="B6" s="10">
        <v>0</v>
      </c>
      <c r="C6" s="10">
        <v>0</v>
      </c>
      <c r="D6" s="10">
        <v>0</v>
      </c>
    </row>
    <row r="7" spans="1:4" x14ac:dyDescent="0.2">
      <c r="A7" s="9" t="s">
        <v>9</v>
      </c>
      <c r="B7" s="10">
        <v>0</v>
      </c>
      <c r="C7" s="10">
        <v>0</v>
      </c>
      <c r="D7" s="10">
        <v>0</v>
      </c>
    </row>
    <row r="8" spans="1:4" x14ac:dyDescent="0.2">
      <c r="A8" s="9" t="s">
        <v>10</v>
      </c>
      <c r="B8" s="10">
        <v>0</v>
      </c>
      <c r="C8" s="10">
        <v>0</v>
      </c>
      <c r="D8" s="10">
        <v>0</v>
      </c>
    </row>
    <row r="9" spans="1:4" x14ac:dyDescent="0.2">
      <c r="A9" s="9" t="s">
        <v>11</v>
      </c>
      <c r="B9" s="10">
        <v>0</v>
      </c>
      <c r="C9" s="10">
        <v>0</v>
      </c>
      <c r="D9" s="10">
        <v>0</v>
      </c>
    </row>
    <row r="10" spans="1:4" x14ac:dyDescent="0.2">
      <c r="A10" s="9" t="s">
        <v>12</v>
      </c>
      <c r="B10" s="10">
        <v>16646093</v>
      </c>
      <c r="C10" s="11">
        <v>2119450.62</v>
      </c>
      <c r="D10" s="12">
        <v>2119450.62</v>
      </c>
    </row>
    <row r="11" spans="1:4" x14ac:dyDescent="0.2">
      <c r="A11" s="9" t="s">
        <v>13</v>
      </c>
      <c r="B11" s="10">
        <v>49374691</v>
      </c>
      <c r="C11" s="11">
        <v>0</v>
      </c>
      <c r="D11" s="12">
        <v>0</v>
      </c>
    </row>
    <row r="12" spans="1:4" x14ac:dyDescent="0.2">
      <c r="A12" s="9" t="s">
        <v>14</v>
      </c>
      <c r="B12" s="10">
        <v>49909454.380000003</v>
      </c>
      <c r="C12" s="11">
        <v>7649432.2300000004</v>
      </c>
      <c r="D12" s="12">
        <v>7649432.2300000004</v>
      </c>
    </row>
    <row r="13" spans="1:4" x14ac:dyDescent="0.2">
      <c r="A13" s="9" t="s">
        <v>15</v>
      </c>
      <c r="B13" s="10">
        <v>0</v>
      </c>
      <c r="C13" s="11">
        <v>0</v>
      </c>
      <c r="D13" s="12">
        <v>0</v>
      </c>
    </row>
    <row r="14" spans="1:4" x14ac:dyDescent="0.2">
      <c r="A14" s="13" t="s">
        <v>16</v>
      </c>
      <c r="B14" s="14">
        <f>SUM(B15:B23)</f>
        <v>115930238.38000001</v>
      </c>
      <c r="C14" s="15">
        <v>15625695.290000001</v>
      </c>
      <c r="D14" s="16">
        <v>15171643.669999998</v>
      </c>
    </row>
    <row r="15" spans="1:4" x14ac:dyDescent="0.2">
      <c r="A15" s="9" t="s">
        <v>17</v>
      </c>
      <c r="B15" s="17">
        <v>91940558.180000007</v>
      </c>
      <c r="C15" s="11">
        <v>13445013.029999999</v>
      </c>
      <c r="D15" s="12">
        <v>13445013.029999999</v>
      </c>
    </row>
    <row r="16" spans="1:4" x14ac:dyDescent="0.2">
      <c r="A16" s="9" t="s">
        <v>18</v>
      </c>
      <c r="B16" s="17">
        <v>2566998.7000000002</v>
      </c>
      <c r="C16" s="11">
        <v>61825.15</v>
      </c>
      <c r="D16" s="12">
        <v>59251.5</v>
      </c>
    </row>
    <row r="17" spans="1:4" x14ac:dyDescent="0.2">
      <c r="A17" s="9" t="s">
        <v>19</v>
      </c>
      <c r="B17" s="17">
        <v>19724807.5</v>
      </c>
      <c r="C17" s="11">
        <v>1158638.48</v>
      </c>
      <c r="D17" s="12">
        <v>1126718.7</v>
      </c>
    </row>
    <row r="18" spans="1:4" x14ac:dyDescent="0.2">
      <c r="A18" s="9" t="s">
        <v>14</v>
      </c>
      <c r="B18" s="17">
        <v>1536874</v>
      </c>
      <c r="C18" s="11">
        <v>121102.25</v>
      </c>
      <c r="D18" s="12">
        <v>121102.25</v>
      </c>
    </row>
    <row r="19" spans="1:4" x14ac:dyDescent="0.2">
      <c r="A19" s="9" t="s">
        <v>20</v>
      </c>
      <c r="B19" s="17">
        <v>161000</v>
      </c>
      <c r="C19" s="11">
        <v>839116.38</v>
      </c>
      <c r="D19" s="12">
        <v>419558.19</v>
      </c>
    </row>
    <row r="20" spans="1:4" x14ac:dyDescent="0.2">
      <c r="A20" s="9" t="s">
        <v>21</v>
      </c>
      <c r="B20" s="17">
        <v>0</v>
      </c>
      <c r="C20" s="17">
        <v>0</v>
      </c>
      <c r="D20" s="18">
        <v>0</v>
      </c>
    </row>
    <row r="21" spans="1:4" x14ac:dyDescent="0.2">
      <c r="A21" s="9" t="s">
        <v>22</v>
      </c>
      <c r="B21" s="17">
        <v>0</v>
      </c>
      <c r="C21" s="17">
        <v>0</v>
      </c>
      <c r="D21" s="18">
        <v>0</v>
      </c>
    </row>
    <row r="22" spans="1:4" x14ac:dyDescent="0.2">
      <c r="A22" s="9" t="s">
        <v>23</v>
      </c>
      <c r="B22" s="17">
        <v>0</v>
      </c>
      <c r="C22" s="17">
        <v>0</v>
      </c>
      <c r="D22" s="18">
        <v>0</v>
      </c>
    </row>
    <row r="23" spans="1:4" x14ac:dyDescent="0.2">
      <c r="A23" s="9" t="s">
        <v>24</v>
      </c>
      <c r="B23" s="17">
        <v>0</v>
      </c>
      <c r="C23" s="17">
        <v>0</v>
      </c>
      <c r="D23" s="18">
        <v>0</v>
      </c>
    </row>
    <row r="24" spans="1:4" x14ac:dyDescent="0.2">
      <c r="A24" s="19" t="s">
        <v>25</v>
      </c>
      <c r="B24" s="20">
        <f>B3-B14</f>
        <v>0</v>
      </c>
      <c r="C24" s="20">
        <f>C3-C14</f>
        <v>-5856812.4399999995</v>
      </c>
      <c r="D24" s="21">
        <f>D3-D14</f>
        <v>-5402760.8199999966</v>
      </c>
    </row>
    <row r="25" spans="1:4" x14ac:dyDescent="0.2">
      <c r="A25" s="22"/>
      <c r="B25" s="23"/>
      <c r="C25" s="23"/>
      <c r="D25" s="23"/>
    </row>
    <row r="26" spans="1:4" x14ac:dyDescent="0.2">
      <c r="A26" s="5" t="s">
        <v>1</v>
      </c>
      <c r="B26" s="6" t="s">
        <v>2</v>
      </c>
      <c r="C26" s="6" t="s">
        <v>3</v>
      </c>
      <c r="D26" s="6" t="s">
        <v>4</v>
      </c>
    </row>
    <row r="27" spans="1:4" x14ac:dyDescent="0.2">
      <c r="A27" s="24" t="s">
        <v>26</v>
      </c>
      <c r="B27" s="8">
        <f>SUM(B28:B34)</f>
        <v>0</v>
      </c>
      <c r="C27" s="8">
        <f>SUM(C28:C34)</f>
        <v>-5856812.4400000004</v>
      </c>
      <c r="D27" s="8">
        <f>SUM(D28:D34)</f>
        <v>-5402760.8199999994</v>
      </c>
    </row>
    <row r="28" spans="1:4" x14ac:dyDescent="0.2">
      <c r="A28" s="25" t="s">
        <v>27</v>
      </c>
      <c r="B28" s="26">
        <v>0</v>
      </c>
      <c r="C28" s="26">
        <v>-114168.36</v>
      </c>
      <c r="D28" s="27">
        <v>-114168.36</v>
      </c>
    </row>
    <row r="29" spans="1:4" x14ac:dyDescent="0.2">
      <c r="A29" s="25" t="s">
        <v>28</v>
      </c>
      <c r="B29" s="26">
        <v>0</v>
      </c>
      <c r="C29" s="26">
        <v>0</v>
      </c>
      <c r="D29" s="27">
        <v>0</v>
      </c>
    </row>
    <row r="30" spans="1:4" x14ac:dyDescent="0.2">
      <c r="A30" s="25" t="s">
        <v>29</v>
      </c>
      <c r="B30" s="26">
        <v>0</v>
      </c>
      <c r="C30" s="26">
        <v>0</v>
      </c>
      <c r="D30" s="27">
        <v>0</v>
      </c>
    </row>
    <row r="31" spans="1:4" x14ac:dyDescent="0.2">
      <c r="A31" s="25" t="s">
        <v>30</v>
      </c>
      <c r="B31" s="26">
        <v>0</v>
      </c>
      <c r="C31" s="26">
        <v>-263788.71999999997</v>
      </c>
      <c r="D31" s="27">
        <v>155769.47</v>
      </c>
    </row>
    <row r="32" spans="1:4" x14ac:dyDescent="0.2">
      <c r="A32" s="25" t="s">
        <v>31</v>
      </c>
      <c r="B32" s="26">
        <v>0</v>
      </c>
      <c r="C32" s="26">
        <v>-5478855.3600000003</v>
      </c>
      <c r="D32" s="27">
        <v>-5444361.9299999997</v>
      </c>
    </row>
    <row r="33" spans="1:4" x14ac:dyDescent="0.2">
      <c r="A33" s="25" t="s">
        <v>32</v>
      </c>
      <c r="B33" s="28">
        <v>0</v>
      </c>
      <c r="C33" s="28">
        <v>0</v>
      </c>
      <c r="D33" s="28">
        <v>0</v>
      </c>
    </row>
    <row r="34" spans="1:4" x14ac:dyDescent="0.2">
      <c r="A34" s="29" t="s">
        <v>33</v>
      </c>
      <c r="B34" s="28">
        <v>0</v>
      </c>
      <c r="C34" s="28">
        <v>0</v>
      </c>
      <c r="D34" s="30">
        <v>0</v>
      </c>
    </row>
    <row r="35" spans="1:4" x14ac:dyDescent="0.2">
      <c r="A35" s="31" t="s">
        <v>34</v>
      </c>
      <c r="B35" s="32">
        <f>SUM(B36:B38)</f>
        <v>0</v>
      </c>
      <c r="C35" s="32">
        <f>SUM(C36:C38)</f>
        <v>0</v>
      </c>
      <c r="D35" s="33">
        <f>SUM(D36:D38)</f>
        <v>0</v>
      </c>
    </row>
    <row r="36" spans="1:4" x14ac:dyDescent="0.2">
      <c r="A36" s="29" t="s">
        <v>31</v>
      </c>
      <c r="B36" s="28">
        <v>0</v>
      </c>
      <c r="C36" s="28">
        <v>0</v>
      </c>
      <c r="D36" s="30">
        <v>0</v>
      </c>
    </row>
    <row r="37" spans="1:4" x14ac:dyDescent="0.2">
      <c r="A37" s="29" t="s">
        <v>32</v>
      </c>
      <c r="B37" s="28">
        <v>0</v>
      </c>
      <c r="C37" s="28">
        <v>0</v>
      </c>
      <c r="D37" s="30">
        <v>0</v>
      </c>
    </row>
    <row r="38" spans="1:4" x14ac:dyDescent="0.2">
      <c r="A38" s="29" t="s">
        <v>35</v>
      </c>
      <c r="B38" s="28">
        <v>0</v>
      </c>
      <c r="C38" s="28">
        <v>0</v>
      </c>
      <c r="D38" s="30">
        <v>0</v>
      </c>
    </row>
    <row r="39" spans="1:4" x14ac:dyDescent="0.2">
      <c r="A39" s="34" t="s">
        <v>25</v>
      </c>
      <c r="B39" s="35">
        <f>B27+B35</f>
        <v>0</v>
      </c>
      <c r="C39" s="35">
        <f>C27+C35</f>
        <v>-5856812.4400000004</v>
      </c>
      <c r="D39" s="36">
        <f t="shared" ref="D39" si="1">D27+D35</f>
        <v>-5402760.8199999994</v>
      </c>
    </row>
    <row r="41" spans="1:4" ht="15" x14ac:dyDescent="0.25">
      <c r="A41" s="37" t="s">
        <v>36</v>
      </c>
    </row>
    <row r="42" spans="1:4" ht="15" x14ac:dyDescent="0.25">
      <c r="A42" s="37" t="s">
        <v>37</v>
      </c>
    </row>
    <row r="49" spans="1:4" ht="11.25" customHeight="1" x14ac:dyDescent="0.2">
      <c r="A49" s="38" t="s">
        <v>38</v>
      </c>
      <c r="B49" s="39" t="s">
        <v>39</v>
      </c>
      <c r="C49" s="39"/>
      <c r="D49" s="39"/>
    </row>
    <row r="50" spans="1:4" ht="22.5" customHeight="1" x14ac:dyDescent="0.2">
      <c r="A50" s="38" t="s">
        <v>40</v>
      </c>
      <c r="B50" s="40" t="s">
        <v>41</v>
      </c>
      <c r="C50" s="40"/>
      <c r="D50" s="40"/>
    </row>
    <row r="51" spans="1:4" x14ac:dyDescent="0.2">
      <c r="B51" s="40"/>
      <c r="C51" s="40"/>
      <c r="D51" s="40"/>
    </row>
  </sheetData>
  <mergeCells count="3">
    <mergeCell ref="A1:D1"/>
    <mergeCell ref="B49:D49"/>
    <mergeCell ref="B50:D51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2024-04-15T20:56:34Z</dcterms:created>
  <dcterms:modified xsi:type="dcterms:W3CDTF">2024-04-15T20:56:54Z</dcterms:modified>
</cp:coreProperties>
</file>