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ESUPUESTARIA\"/>
    </mc:Choice>
  </mc:AlternateContent>
  <xr:revisionPtr revIDLastSave="0" documentId="8_{11EC86C5-EA0E-43C6-A4C1-FADBE203895A}" xr6:coauthVersionLast="36" xr6:coauthVersionMax="36" xr10:uidLastSave="{00000000-0000-0000-0000-000000000000}"/>
  <bookViews>
    <workbookView xWindow="0" yWindow="0" windowWidth="21600" windowHeight="9525" xr2:uid="{94A1B6C4-3798-40CD-AC2B-E73F12A45BAB}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_xlnm.Print_Area" localSheetId="0">EAI!$A$1:$G$54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1" i="1" s="1"/>
  <c r="D35" i="1"/>
  <c r="D31" i="1" s="1"/>
  <c r="G34" i="1"/>
  <c r="D34" i="1"/>
  <c r="F31" i="1"/>
  <c r="E31" i="1"/>
  <c r="C31" i="1"/>
  <c r="B31" i="1"/>
  <c r="G21" i="1"/>
  <c r="G40" i="1" s="1"/>
  <c r="F21" i="1"/>
  <c r="F40" i="1" s="1"/>
  <c r="E21" i="1"/>
  <c r="E40" i="1" s="1"/>
  <c r="D21" i="1"/>
  <c r="D40" i="1" s="1"/>
  <c r="C21" i="1"/>
  <c r="C40" i="1" s="1"/>
  <c r="B21" i="1"/>
  <c r="B40" i="1" s="1"/>
  <c r="F16" i="1"/>
  <c r="E16" i="1"/>
  <c r="C16" i="1"/>
  <c r="B16" i="1"/>
  <c r="G13" i="1"/>
  <c r="D13" i="1"/>
  <c r="G12" i="1"/>
  <c r="G16" i="1" s="1"/>
  <c r="D12" i="1"/>
  <c r="G11" i="1"/>
  <c r="D11" i="1"/>
  <c r="D16" i="1" s="1"/>
</calcChain>
</file>

<file path=xl/sharedStrings.xml><?xml version="1.0" encoding="utf-8"?>
<sst xmlns="http://schemas.openxmlformats.org/spreadsheetml/2006/main" count="68" uniqueCount="45">
  <si>
    <t xml:space="preserve">Universidad Tecnológica del Norte de Guanajuato
Estado Analítico de Ingresos
Del 01 enero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</si>
  <si>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</si>
  <si>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</si>
  <si>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</si>
  <si>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</si>
  <si>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</si>
  <si>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</si>
  <si>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</si>
  <si>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</si>
  <si>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</si>
  <si>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</si>
  <si>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</si>
  <si>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</si>
  <si>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</si>
  <si>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</si>
  <si>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</si>
  <si>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</si>
  <si>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</si>
  <si>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</si>
  <si>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</si>
  <si>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</si>
  <si>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</si>
  <si>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</si>
  <si>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</si>
  <si>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</si>
  <si>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</si>
  <si>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</si>
  <si>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</si>
  <si>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</si>
  <si>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</si>
  <si>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</si>
  <si>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</si>
  <si>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</si>
  <si>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</si>
  <si>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</si>
  <si>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</si>
  <si>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</si>
  <si>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</si>
  <si>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</si>
  <si>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</t>
    </r>
  </si>
  <si>
    <t>operación que generan recursos y que no sean ingresos por venta de bienes o prestación de servicios, tales como donativos en efectivo, entre otros.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</si>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</sst>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 vertical="top" wrapText="1" indent="1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horizontal="left" vertical="top" wrapText="1" indent="1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4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horizontal="left" vertical="top" indent="3"/>
      <protection locked="0"/>
    </xf>
    <xf numFmtId="4" fontId="4" fillId="0" borderId="9" xfId="3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4" fontId="4" fillId="0" borderId="4" xfId="3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/>
    </xf>
    <xf numFmtId="4" fontId="4" fillId="0" borderId="8" xfId="4" applyNumberFormat="1" applyFont="1" applyFill="1" applyBorder="1" applyAlignment="1" applyProtection="1">
      <alignment vertical="top"/>
      <protection locked="0"/>
    </xf>
    <xf numFmtId="4" fontId="5" fillId="0" borderId="8" xfId="2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/>
    </xf>
    <xf numFmtId="4" fontId="5" fillId="0" borderId="8" xfId="4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0" fontId="4" fillId="0" borderId="9" xfId="1" applyFont="1" applyBorder="1" applyAlignment="1">
      <alignment horizontal="center" vertical="top" wrapText="1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/>
      <protection locked="0"/>
    </xf>
    <xf numFmtId="4" fontId="5" fillId="0" borderId="0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9" fillId="0" borderId="0" xfId="1" applyFont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horizontal="center" vertical="top" wrapText="1"/>
      <protection locked="0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4" fontId="5" fillId="0" borderId="0" xfId="5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 builtinId="0"/>
    <cellStyle name="Normal 2" xfId="1" xr:uid="{9A5EDB0A-2681-4368-A9C9-F4DF152F8418}"/>
    <cellStyle name="Normal 2 2" xfId="5" xr:uid="{0B58CA6F-0367-4202-A13D-82E3B933AA2B}"/>
    <cellStyle name="Normal 2 2 2" xfId="3" xr:uid="{9E8B013D-8148-494A-A1AF-13B7198D10E1}"/>
    <cellStyle name="Normal 2 6" xfId="4" xr:uid="{046FFB19-B154-40A0-9736-3B4F1B0B2627}"/>
    <cellStyle name="Normal 2 7" xfId="2" xr:uid="{54FEF8EE-C828-4D92-882B-A0B1539CC6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27CE-18A7-4B88-890E-54CD1EBE6FE5}">
  <sheetPr>
    <pageSetUpPr fitToPage="1"/>
  </sheetPr>
  <dimension ref="A1:H55"/>
  <sheetViews>
    <sheetView showGridLines="0" tabSelected="1" topLeftCell="A4" zoomScale="115" zoomScaleNormal="115" workbookViewId="0">
      <selection activeCell="F11" sqref="F11"/>
    </sheetView>
  </sheetViews>
  <sheetFormatPr baseColWidth="10" defaultColWidth="10.28515625" defaultRowHeight="11.25" x14ac:dyDescent="0.25"/>
  <cols>
    <col min="1" max="1" width="53.5703125" style="4" customWidth="1"/>
    <col min="2" max="2" width="15.28515625" style="4" customWidth="1"/>
    <col min="3" max="3" width="17" style="4" customWidth="1"/>
    <col min="4" max="5" width="15.28515625" style="4" customWidth="1"/>
    <col min="6" max="6" width="16.140625" style="4" customWidth="1"/>
    <col min="7" max="7" width="15.28515625" style="4" customWidth="1"/>
    <col min="8" max="8" width="11.42578125" style="4" bestFit="1" customWidth="1"/>
    <col min="9" max="16384" width="10.28515625" style="4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8" s="10" customFormat="1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8" s="16" customFormat="1" ht="24.95" customHeigh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/>
    </row>
    <row r="4" spans="1:8" s="16" customFormat="1" x14ac:dyDescent="0.25">
      <c r="A4" s="17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</row>
    <row r="5" spans="1:8" x14ac:dyDescent="0.25">
      <c r="A5" s="20" t="s">
        <v>15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</row>
    <row r="6" spans="1:8" x14ac:dyDescent="0.25">
      <c r="A6" s="22" t="s">
        <v>16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</row>
    <row r="7" spans="1:8" x14ac:dyDescent="0.25">
      <c r="A7" s="20" t="s">
        <v>17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</row>
    <row r="8" spans="1:8" x14ac:dyDescent="0.25">
      <c r="A8" s="20" t="s">
        <v>18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8" x14ac:dyDescent="0.25">
      <c r="A9" s="20" t="s">
        <v>19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8" x14ac:dyDescent="0.25">
      <c r="A10" s="22" t="s">
        <v>20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x14ac:dyDescent="0.25">
      <c r="A11" s="20" t="s">
        <v>21</v>
      </c>
      <c r="B11" s="24">
        <v>16646093</v>
      </c>
      <c r="C11" s="24">
        <v>4400336.51</v>
      </c>
      <c r="D11" s="24">
        <f>B11+C11</f>
        <v>21046429.509999998</v>
      </c>
      <c r="E11" s="24">
        <v>2642624.41</v>
      </c>
      <c r="F11" s="24">
        <v>2642624.41</v>
      </c>
      <c r="G11" s="24">
        <f>F11-B11</f>
        <v>-14003468.59</v>
      </c>
    </row>
    <row r="12" spans="1:8" ht="22.5" x14ac:dyDescent="0.25">
      <c r="A12" s="20" t="s">
        <v>22</v>
      </c>
      <c r="B12" s="24">
        <v>49374691</v>
      </c>
      <c r="C12" s="24">
        <v>0</v>
      </c>
      <c r="D12" s="24">
        <f t="shared" ref="D12:D13" si="0">B12+C12</f>
        <v>49374691</v>
      </c>
      <c r="E12" s="24">
        <v>20409676</v>
      </c>
      <c r="F12" s="24">
        <v>20409676</v>
      </c>
      <c r="G12" s="24">
        <f t="shared" ref="G12:G13" si="1">F12-B12</f>
        <v>-28965015</v>
      </c>
    </row>
    <row r="13" spans="1:8" ht="22.5" x14ac:dyDescent="0.25">
      <c r="A13" s="20" t="s">
        <v>23</v>
      </c>
      <c r="B13" s="24">
        <v>49909454.380000003</v>
      </c>
      <c r="C13" s="24">
        <v>0</v>
      </c>
      <c r="D13" s="24">
        <f t="shared" si="0"/>
        <v>49909454.380000003</v>
      </c>
      <c r="E13" s="24">
        <v>11639376.779999999</v>
      </c>
      <c r="F13" s="24">
        <v>11639376.779999999</v>
      </c>
      <c r="G13" s="24">
        <f t="shared" si="1"/>
        <v>-38270077.600000001</v>
      </c>
    </row>
    <row r="14" spans="1:8" x14ac:dyDescent="0.25">
      <c r="A14" s="20" t="s">
        <v>24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8" x14ac:dyDescent="0.25">
      <c r="A15" s="25"/>
      <c r="B15" s="26"/>
      <c r="C15" s="26"/>
      <c r="D15" s="26"/>
      <c r="E15" s="26"/>
      <c r="F15" s="26"/>
      <c r="G15" s="26"/>
    </row>
    <row r="16" spans="1:8" x14ac:dyDescent="0.25">
      <c r="A16" s="27" t="s">
        <v>25</v>
      </c>
      <c r="B16" s="28">
        <f>SUM(B5:B15)</f>
        <v>115930238.38</v>
      </c>
      <c r="C16" s="28">
        <f t="shared" ref="C16:G16" si="2">SUM(C5:C15)</f>
        <v>4400336.51</v>
      </c>
      <c r="D16" s="28">
        <f t="shared" si="2"/>
        <v>120330574.88999999</v>
      </c>
      <c r="E16" s="28">
        <f t="shared" si="2"/>
        <v>34691677.189999998</v>
      </c>
      <c r="F16" s="28">
        <f t="shared" si="2"/>
        <v>34691677.189999998</v>
      </c>
      <c r="G16" s="28">
        <f t="shared" si="2"/>
        <v>-81238561.189999998</v>
      </c>
      <c r="H16" s="29"/>
    </row>
    <row r="17" spans="1:7" x14ac:dyDescent="0.25">
      <c r="A17" s="30"/>
      <c r="B17" s="31"/>
      <c r="C17" s="31"/>
      <c r="D17" s="32"/>
      <c r="E17" s="33" t="s">
        <v>26</v>
      </c>
      <c r="F17" s="34"/>
      <c r="G17" s="35">
        <v>0</v>
      </c>
    </row>
    <row r="18" spans="1:7" ht="10.5" customHeight="1" x14ac:dyDescent="0.25">
      <c r="A18" s="36"/>
      <c r="B18" s="6" t="s">
        <v>1</v>
      </c>
      <c r="C18" s="7"/>
      <c r="D18" s="7"/>
      <c r="E18" s="7"/>
      <c r="F18" s="8"/>
      <c r="G18" s="9" t="s">
        <v>2</v>
      </c>
    </row>
    <row r="19" spans="1:7" ht="22.5" x14ac:dyDescent="0.25">
      <c r="A19" s="37" t="s">
        <v>27</v>
      </c>
      <c r="B19" s="12" t="s">
        <v>4</v>
      </c>
      <c r="C19" s="13" t="s">
        <v>5</v>
      </c>
      <c r="D19" s="13" t="s">
        <v>6</v>
      </c>
      <c r="E19" s="13" t="s">
        <v>7</v>
      </c>
      <c r="F19" s="14" t="s">
        <v>8</v>
      </c>
      <c r="G19" s="15"/>
    </row>
    <row r="20" spans="1:7" x14ac:dyDescent="0.25">
      <c r="A20" s="38"/>
      <c r="B20" s="18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</row>
    <row r="21" spans="1:7" x14ac:dyDescent="0.25">
      <c r="A21" s="39" t="s">
        <v>28</v>
      </c>
      <c r="B21" s="40">
        <f>SUM(B22:B29)</f>
        <v>0</v>
      </c>
      <c r="C21" s="40">
        <f t="shared" ref="C21:G21" si="3">SUM(C22:C29)</f>
        <v>0</v>
      </c>
      <c r="D21" s="40">
        <f t="shared" si="3"/>
        <v>0</v>
      </c>
      <c r="E21" s="40">
        <f t="shared" si="3"/>
        <v>0</v>
      </c>
      <c r="F21" s="40">
        <f t="shared" si="3"/>
        <v>0</v>
      </c>
      <c r="G21" s="40">
        <f t="shared" si="3"/>
        <v>0</v>
      </c>
    </row>
    <row r="22" spans="1:7" x14ac:dyDescent="0.25">
      <c r="A22" s="41" t="s">
        <v>15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x14ac:dyDescent="0.25">
      <c r="A23" s="41" t="s">
        <v>16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x14ac:dyDescent="0.25">
      <c r="A24" s="41" t="s">
        <v>17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x14ac:dyDescent="0.25">
      <c r="A25" s="41" t="s">
        <v>18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x14ac:dyDescent="0.25">
      <c r="A26" s="41" t="s">
        <v>29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x14ac:dyDescent="0.25">
      <c r="A27" s="41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22.5" x14ac:dyDescent="0.25">
      <c r="A28" s="41" t="s">
        <v>31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22.5" x14ac:dyDescent="0.25">
      <c r="A29" s="41" t="s">
        <v>23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x14ac:dyDescent="0.25">
      <c r="A30" s="41"/>
      <c r="B30" s="42"/>
      <c r="C30" s="42"/>
      <c r="D30" s="42"/>
      <c r="E30" s="42"/>
      <c r="F30" s="42"/>
      <c r="G30" s="42"/>
    </row>
    <row r="31" spans="1:7" ht="33.75" x14ac:dyDescent="0.25">
      <c r="A31" s="43" t="s">
        <v>32</v>
      </c>
      <c r="B31" s="44">
        <f>SUM(B32:B35)</f>
        <v>66555547.380000003</v>
      </c>
      <c r="C31" s="44">
        <f t="shared" ref="C31:G31" si="4">SUM(C32:C35)</f>
        <v>4400336.51</v>
      </c>
      <c r="D31" s="44">
        <f t="shared" si="4"/>
        <v>70955883.890000001</v>
      </c>
      <c r="E31" s="44">
        <f t="shared" si="4"/>
        <v>14282001.189999999</v>
      </c>
      <c r="F31" s="44">
        <f t="shared" si="4"/>
        <v>14282001.189999999</v>
      </c>
      <c r="G31" s="44">
        <f t="shared" si="4"/>
        <v>-52273546.189999998</v>
      </c>
    </row>
    <row r="32" spans="1:7" x14ac:dyDescent="0.25">
      <c r="A32" s="41" t="s">
        <v>16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</row>
    <row r="33" spans="1:7" x14ac:dyDescent="0.25">
      <c r="A33" s="41" t="s">
        <v>33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</row>
    <row r="34" spans="1:7" ht="22.5" customHeight="1" x14ac:dyDescent="0.25">
      <c r="A34" s="41" t="s">
        <v>34</v>
      </c>
      <c r="B34" s="46">
        <v>16646093</v>
      </c>
      <c r="C34" s="46">
        <v>4400336.51</v>
      </c>
      <c r="D34" s="46">
        <f>B34+C34</f>
        <v>21046429.509999998</v>
      </c>
      <c r="E34" s="46">
        <v>2642624.41</v>
      </c>
      <c r="F34" s="46">
        <v>2642624.41</v>
      </c>
      <c r="G34" s="46">
        <f>F34-B34</f>
        <v>-14003468.59</v>
      </c>
    </row>
    <row r="35" spans="1:7" ht="22.5" x14ac:dyDescent="0.25">
      <c r="A35" s="41" t="s">
        <v>23</v>
      </c>
      <c r="B35" s="46">
        <v>49909454.380000003</v>
      </c>
      <c r="C35" s="46">
        <v>0</v>
      </c>
      <c r="D35" s="46">
        <f>B35+C35</f>
        <v>49909454.380000003</v>
      </c>
      <c r="E35" s="46">
        <v>11639376.779999999</v>
      </c>
      <c r="F35" s="46">
        <v>11639376.779999999</v>
      </c>
      <c r="G35" s="46">
        <f>F35-B35</f>
        <v>-38270077.600000001</v>
      </c>
    </row>
    <row r="36" spans="1:7" x14ac:dyDescent="0.25">
      <c r="A36" s="47"/>
      <c r="B36" s="48"/>
      <c r="C36" s="48"/>
      <c r="D36" s="48"/>
      <c r="E36" s="48"/>
      <c r="F36" s="48"/>
      <c r="G36" s="48"/>
    </row>
    <row r="37" spans="1:7" x14ac:dyDescent="0.25">
      <c r="A37" s="49" t="s">
        <v>35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</row>
    <row r="38" spans="1:7" x14ac:dyDescent="0.25">
      <c r="A38" s="41" t="s">
        <v>24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x14ac:dyDescent="0.25">
      <c r="A39" s="41"/>
      <c r="B39" s="50"/>
      <c r="C39" s="50"/>
      <c r="D39" s="50"/>
      <c r="E39" s="50"/>
      <c r="F39" s="50"/>
      <c r="G39" s="50"/>
    </row>
    <row r="40" spans="1:7" x14ac:dyDescent="0.25">
      <c r="A40" s="51" t="s">
        <v>25</v>
      </c>
      <c r="B40" s="28">
        <f>B21+B31</f>
        <v>66555547.380000003</v>
      </c>
      <c r="C40" s="28">
        <f t="shared" ref="C40:G40" si="5">C21+C31</f>
        <v>4400336.51</v>
      </c>
      <c r="D40" s="28">
        <f t="shared" si="5"/>
        <v>70955883.890000001</v>
      </c>
      <c r="E40" s="28">
        <f t="shared" si="5"/>
        <v>14282001.189999999</v>
      </c>
      <c r="F40" s="28">
        <f t="shared" si="5"/>
        <v>14282001.189999999</v>
      </c>
      <c r="G40" s="28">
        <f t="shared" si="5"/>
        <v>-52273546.189999998</v>
      </c>
    </row>
    <row r="41" spans="1:7" x14ac:dyDescent="0.25">
      <c r="A41" s="30"/>
      <c r="B41" s="31"/>
      <c r="C41" s="31"/>
      <c r="D41" s="31"/>
      <c r="E41" s="33" t="s">
        <v>26</v>
      </c>
      <c r="F41" s="52"/>
      <c r="G41" s="53">
        <v>0</v>
      </c>
    </row>
    <row r="42" spans="1:7" x14ac:dyDescent="0.25">
      <c r="A42" s="54"/>
      <c r="B42" s="55"/>
      <c r="C42" s="55"/>
      <c r="D42" s="55"/>
      <c r="E42" s="56"/>
      <c r="F42" s="56"/>
      <c r="G42" s="56"/>
    </row>
    <row r="43" spans="1:7" ht="15" x14ac:dyDescent="0.25">
      <c r="A43" s="57" t="s">
        <v>36</v>
      </c>
    </row>
    <row r="45" spans="1:7" ht="30" x14ac:dyDescent="0.25">
      <c r="A45" s="58" t="s">
        <v>37</v>
      </c>
    </row>
    <row r="46" spans="1:7" ht="15" x14ac:dyDescent="0.25">
      <c r="A46" s="57" t="s">
        <v>38</v>
      </c>
    </row>
    <row r="47" spans="1:7" ht="13.5" x14ac:dyDescent="0.25">
      <c r="A47" s="59" t="s">
        <v>39</v>
      </c>
    </row>
    <row r="48" spans="1:7" x14ac:dyDescent="0.25">
      <c r="A48" s="4" t="s">
        <v>40</v>
      </c>
    </row>
    <row r="53" spans="1:7" ht="11.25" customHeight="1" x14ac:dyDescent="0.25">
      <c r="A53" s="60" t="s">
        <v>41</v>
      </c>
      <c r="E53" s="61" t="s">
        <v>42</v>
      </c>
      <c r="F53" s="61"/>
      <c r="G53" s="61"/>
    </row>
    <row r="54" spans="1:7" ht="22.5" customHeight="1" x14ac:dyDescent="0.25">
      <c r="A54" s="60" t="s">
        <v>43</v>
      </c>
      <c r="E54" s="62" t="s">
        <v>44</v>
      </c>
      <c r="F54" s="62"/>
      <c r="G54" s="62"/>
    </row>
    <row r="55" spans="1:7" x14ac:dyDescent="0.25">
      <c r="E55" s="62"/>
      <c r="F55" s="62"/>
      <c r="G55" s="62"/>
    </row>
  </sheetData>
  <sheetProtection formatCells="0" formatColumns="0" formatRows="0" insertRows="0" autoFilter="0"/>
  <mergeCells count="7">
    <mergeCell ref="E54:G55"/>
    <mergeCell ref="A1:G1"/>
    <mergeCell ref="B2:F2"/>
    <mergeCell ref="G2:G3"/>
    <mergeCell ref="B18:F18"/>
    <mergeCell ref="G18:G19"/>
    <mergeCell ref="E53:G53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2024-04-15T20:38:27Z</dcterms:created>
  <dcterms:modified xsi:type="dcterms:W3CDTF">2024-04-15T20:39:15Z</dcterms:modified>
</cp:coreProperties>
</file>