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AG. 1ER TRIM. 2024\INF. PRESUPUESTARIA\"/>
    </mc:Choice>
  </mc:AlternateContent>
  <xr:revisionPtr revIDLastSave="0" documentId="8_{D1427124-21AC-47AA-A932-EACC54A6B7D0}" xr6:coauthVersionLast="36" xr6:coauthVersionMax="36" xr10:uidLastSave="{00000000-0000-0000-0000-000000000000}"/>
  <bookViews>
    <workbookView xWindow="0" yWindow="0" windowWidth="21600" windowHeight="9525" xr2:uid="{12B9BE93-BB2C-4107-98BE-2F7C0AF0F68F}"/>
  </bookViews>
  <sheets>
    <sheet name="CFG" sheetId="1" r:id="rId1"/>
  </sheets>
  <externalReferences>
    <externalReference r:id="rId2"/>
  </externalReferences>
  <definedNames>
    <definedName name="_xlnm._FilterDatabase" localSheetId="0" hidden="1">CFG!$A$4:$G$43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2" i="1" s="1"/>
  <c r="F17" i="1"/>
  <c r="E17" i="1"/>
  <c r="C17" i="1"/>
  <c r="B17" i="1"/>
  <c r="D10" i="1"/>
  <c r="D7" i="1" s="1"/>
  <c r="B10" i="1"/>
  <c r="F7" i="1"/>
  <c r="F43" i="1" s="1"/>
  <c r="E7" i="1"/>
  <c r="E43" i="1" s="1"/>
  <c r="C7" i="1"/>
  <c r="C43" i="1" s="1"/>
  <c r="B7" i="1"/>
  <c r="B43" i="1" s="1"/>
  <c r="D17" i="1" l="1"/>
  <c r="D43" i="1" s="1"/>
  <c r="G22" i="1"/>
  <c r="G17" i="1" s="1"/>
  <c r="G10" i="1"/>
  <c r="G7" i="1" s="1"/>
  <c r="G43" i="1" s="1"/>
</calcChain>
</file>

<file path=xl/sharedStrings.xml><?xml version="1.0" encoding="utf-8"?>
<sst xmlns="http://schemas.openxmlformats.org/spreadsheetml/2006/main" count="49" uniqueCount="49">
  <si>
    <t>Universidad Tecnológica del Norte de Guanajuato
Estado Analítico del Ejercicio del Presupuesto de Egresos
Clasificación Funcional (Finalidad y Función)
Del 01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</si>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</sst>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2" xfId="1" applyFont="1" applyFill="1" applyBorder="1" applyAlignment="1" applyProtection="1">
      <alignment horizontal="center" wrapText="1"/>
      <protection locked="0"/>
    </xf>
    <xf numFmtId="0" fontId="2" fillId="2" borderId="3" xfId="1" applyFont="1" applyFill="1" applyBorder="1" applyAlignment="1" applyProtection="1">
      <alignment horizontal="center" wrapText="1"/>
      <protection locked="0"/>
    </xf>
    <xf numFmtId="0" fontId="1" fillId="0" borderId="0" xfId="1" applyProtection="1"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 applyProtection="1">
      <alignment horizontal="centerContinuous" vertical="center" wrapText="1"/>
      <protection locked="0"/>
    </xf>
    <xf numFmtId="0" fontId="4" fillId="2" borderId="6" xfId="2" applyFont="1" applyFill="1" applyBorder="1" applyAlignment="1" applyProtection="1">
      <alignment horizontal="centerContinuous" vertical="center" wrapText="1"/>
      <protection locked="0"/>
    </xf>
    <xf numFmtId="0" fontId="4" fillId="2" borderId="7" xfId="2" applyFont="1" applyFill="1" applyBorder="1" applyAlignment="1" applyProtection="1">
      <alignment horizontal="centerContinuous" vertical="center" wrapText="1"/>
      <protection locked="0"/>
    </xf>
    <xf numFmtId="4" fontId="4" fillId="2" borderId="4" xfId="2" applyNumberFormat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/>
    </xf>
    <xf numFmtId="4" fontId="4" fillId="2" borderId="9" xfId="2" applyNumberFormat="1" applyFont="1" applyFill="1" applyBorder="1" applyAlignment="1">
      <alignment horizontal="center" vertical="center" wrapText="1"/>
    </xf>
    <xf numFmtId="4" fontId="4" fillId="2" borderId="10" xfId="2" applyNumberFormat="1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0" fontId="5" fillId="0" borderId="11" xfId="1" applyFont="1" applyBorder="1" applyAlignment="1">
      <alignment wrapText="1"/>
    </xf>
    <xf numFmtId="4" fontId="5" fillId="0" borderId="4" xfId="1" applyNumberFormat="1" applyFont="1" applyBorder="1" applyProtection="1">
      <protection locked="0"/>
    </xf>
    <xf numFmtId="0" fontId="4" fillId="0" borderId="11" xfId="1" applyFont="1" applyBorder="1" applyAlignment="1">
      <alignment horizontal="left" vertical="center"/>
    </xf>
    <xf numFmtId="4" fontId="4" fillId="0" borderId="8" xfId="1" applyNumberFormat="1" applyFont="1" applyBorder="1" applyProtection="1">
      <protection locked="0"/>
    </xf>
    <xf numFmtId="0" fontId="5" fillId="0" borderId="11" xfId="1" applyFont="1" applyBorder="1" applyAlignment="1">
      <alignment horizontal="left" wrapText="1" indent="1"/>
    </xf>
    <xf numFmtId="4" fontId="5" fillId="0" borderId="8" xfId="3" applyNumberFormat="1" applyFont="1" applyFill="1" applyBorder="1" applyProtection="1">
      <protection locked="0"/>
    </xf>
    <xf numFmtId="4" fontId="5" fillId="0" borderId="8" xfId="1" applyNumberFormat="1" applyFont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0" fontId="5" fillId="0" borderId="11" xfId="1" applyFont="1" applyBorder="1" applyAlignment="1">
      <alignment horizontal="left" wrapText="1"/>
    </xf>
    <xf numFmtId="2" fontId="1" fillId="0" borderId="0" xfId="1" applyNumberFormat="1" applyProtection="1">
      <protection locked="0"/>
    </xf>
    <xf numFmtId="0" fontId="4" fillId="0" borderId="5" xfId="1" applyFont="1" applyBorder="1" applyAlignment="1" applyProtection="1">
      <alignment horizontal="left"/>
      <protection locked="0"/>
    </xf>
    <xf numFmtId="4" fontId="4" fillId="0" borderId="9" xfId="1" applyNumberFormat="1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4" fontId="5" fillId="0" borderId="0" xfId="4" applyNumberFormat="1" applyFont="1" applyFill="1" applyBorder="1" applyAlignment="1" applyProtection="1">
      <alignment horizontal="center" vertical="top" wrapText="1"/>
      <protection locked="0"/>
    </xf>
  </cellXfs>
  <cellStyles count="5">
    <cellStyle name="Normal" xfId="0" builtinId="0"/>
    <cellStyle name="Normal 2 2" xfId="4" xr:uid="{C66ECD21-438A-4089-AEBF-F8E2B5258244}"/>
    <cellStyle name="Normal 2 3" xfId="1" xr:uid="{1C15D9B2-4C6E-42E4-98B1-37C4200A8F81}"/>
    <cellStyle name="Normal 3 2" xfId="2" xr:uid="{E3009979-3236-4C72-A7F9-682117BA2695}"/>
    <cellStyle name="Normal 4 3" xfId="3" xr:uid="{BF34A875-1778-439E-8E84-452FCA95F4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1370F-F552-4FBE-AE80-E1CC49E08504}">
  <sheetPr>
    <tabColor theme="4" tint="0.59999389629810485"/>
    <pageSetUpPr fitToPage="1"/>
  </sheetPr>
  <dimension ref="A1:J53"/>
  <sheetViews>
    <sheetView showGridLines="0" tabSelected="1" workbookViewId="0">
      <selection activeCell="I23" sqref="I23"/>
    </sheetView>
  </sheetViews>
  <sheetFormatPr baseColWidth="10" defaultColWidth="9.85546875" defaultRowHeight="11.25" x14ac:dyDescent="0.2"/>
  <cols>
    <col min="1" max="1" width="53.85546875" style="4" customWidth="1"/>
    <col min="2" max="7" width="15" style="4" customWidth="1"/>
    <col min="8" max="16384" width="9.85546875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7"/>
      <c r="B6" s="18"/>
      <c r="C6" s="18"/>
      <c r="D6" s="18"/>
      <c r="E6" s="18"/>
      <c r="F6" s="18"/>
      <c r="G6" s="18"/>
    </row>
    <row r="7" spans="1:7" x14ac:dyDescent="0.2">
      <c r="A7" s="19" t="s">
        <v>11</v>
      </c>
      <c r="B7" s="20">
        <f>SUM(B8:B16)</f>
        <v>53327909.654799998</v>
      </c>
      <c r="C7" s="20">
        <f t="shared" ref="C7:G7" si="0">SUM(C8:C16)</f>
        <v>1912651.43</v>
      </c>
      <c r="D7" s="20">
        <f t="shared" si="0"/>
        <v>55240561.084799998</v>
      </c>
      <c r="E7" s="20">
        <f t="shared" si="0"/>
        <v>10154260.530000001</v>
      </c>
      <c r="F7" s="20">
        <f t="shared" si="0"/>
        <v>9924062.300999999</v>
      </c>
      <c r="G7" s="20">
        <f t="shared" si="0"/>
        <v>45086300.554799996</v>
      </c>
    </row>
    <row r="8" spans="1:7" x14ac:dyDescent="0.2">
      <c r="A8" s="21" t="s">
        <v>12</v>
      </c>
      <c r="B8" s="22">
        <v>0</v>
      </c>
      <c r="C8" s="22">
        <v>0</v>
      </c>
      <c r="D8" s="23">
        <v>0</v>
      </c>
      <c r="E8" s="22">
        <v>0</v>
      </c>
      <c r="F8" s="22">
        <v>0</v>
      </c>
      <c r="G8" s="23">
        <v>0</v>
      </c>
    </row>
    <row r="9" spans="1:7" x14ac:dyDescent="0.2">
      <c r="A9" s="21" t="s">
        <v>13</v>
      </c>
      <c r="B9" s="22">
        <v>0</v>
      </c>
      <c r="C9" s="22">
        <v>0</v>
      </c>
      <c r="D9" s="23">
        <v>0</v>
      </c>
      <c r="E9" s="22">
        <v>0</v>
      </c>
      <c r="F9" s="22">
        <v>0</v>
      </c>
      <c r="G9" s="23">
        <v>0</v>
      </c>
    </row>
    <row r="10" spans="1:7" x14ac:dyDescent="0.2">
      <c r="A10" s="21" t="s">
        <v>14</v>
      </c>
      <c r="B10" s="24">
        <f>115930238.38*0.46</f>
        <v>53327909.654799998</v>
      </c>
      <c r="C10" s="23">
        <v>1912651.43</v>
      </c>
      <c r="D10" s="22">
        <f>+B10+C10</f>
        <v>55240561.084799998</v>
      </c>
      <c r="E10" s="25">
        <v>10154260.530000001</v>
      </c>
      <c r="F10" s="25">
        <v>9924062.300999999</v>
      </c>
      <c r="G10" s="25">
        <f>D10-E10</f>
        <v>45086300.554799996</v>
      </c>
    </row>
    <row r="11" spans="1:7" x14ac:dyDescent="0.2">
      <c r="A11" s="21" t="s">
        <v>15</v>
      </c>
      <c r="B11" s="22">
        <v>0</v>
      </c>
      <c r="C11" s="22">
        <v>0</v>
      </c>
      <c r="D11" s="23">
        <v>0</v>
      </c>
      <c r="E11" s="22">
        <v>0</v>
      </c>
      <c r="F11" s="22">
        <v>0</v>
      </c>
      <c r="G11" s="23">
        <v>0</v>
      </c>
    </row>
    <row r="12" spans="1:7" x14ac:dyDescent="0.2">
      <c r="A12" s="21" t="s">
        <v>16</v>
      </c>
      <c r="B12" s="22">
        <v>0</v>
      </c>
      <c r="C12" s="22">
        <v>0</v>
      </c>
      <c r="D12" s="23">
        <v>0</v>
      </c>
      <c r="E12" s="22">
        <v>0</v>
      </c>
      <c r="F12" s="22">
        <v>0</v>
      </c>
      <c r="G12" s="23">
        <v>0</v>
      </c>
    </row>
    <row r="13" spans="1:7" x14ac:dyDescent="0.2">
      <c r="A13" s="21" t="s">
        <v>17</v>
      </c>
      <c r="B13" s="22">
        <v>0</v>
      </c>
      <c r="C13" s="22">
        <v>0</v>
      </c>
      <c r="D13" s="23">
        <v>0</v>
      </c>
      <c r="E13" s="22">
        <v>0</v>
      </c>
      <c r="F13" s="22">
        <v>0</v>
      </c>
      <c r="G13" s="23">
        <v>0</v>
      </c>
    </row>
    <row r="14" spans="1:7" x14ac:dyDescent="0.2">
      <c r="A14" s="21" t="s">
        <v>18</v>
      </c>
      <c r="B14" s="22">
        <v>0</v>
      </c>
      <c r="C14" s="22">
        <v>0</v>
      </c>
      <c r="D14" s="23">
        <v>0</v>
      </c>
      <c r="E14" s="22">
        <v>0</v>
      </c>
      <c r="F14" s="22">
        <v>0</v>
      </c>
      <c r="G14" s="23">
        <v>0</v>
      </c>
    </row>
    <row r="15" spans="1:7" x14ac:dyDescent="0.2">
      <c r="A15" s="21" t="s">
        <v>19</v>
      </c>
      <c r="B15" s="22">
        <v>0</v>
      </c>
      <c r="C15" s="22">
        <v>0</v>
      </c>
      <c r="D15" s="23">
        <v>0</v>
      </c>
      <c r="E15" s="22">
        <v>0</v>
      </c>
      <c r="F15" s="22">
        <v>0</v>
      </c>
      <c r="G15" s="23">
        <v>0</v>
      </c>
    </row>
    <row r="16" spans="1:7" x14ac:dyDescent="0.2">
      <c r="A16" s="26"/>
      <c r="B16" s="22"/>
      <c r="C16" s="22"/>
      <c r="D16" s="23"/>
      <c r="E16" s="22"/>
      <c r="F16" s="22"/>
      <c r="G16" s="23"/>
    </row>
    <row r="17" spans="1:10" x14ac:dyDescent="0.2">
      <c r="A17" s="19" t="s">
        <v>20</v>
      </c>
      <c r="B17" s="20">
        <f>SUM(B18:B24)</f>
        <v>62602328.725200005</v>
      </c>
      <c r="C17" s="20">
        <f t="shared" ref="C17:G17" si="1">SUM(C18:C24)</f>
        <v>2337685.0805000002</v>
      </c>
      <c r="D17" s="20">
        <f t="shared" si="1"/>
        <v>64940013.805700004</v>
      </c>
      <c r="E17" s="20">
        <f t="shared" si="1"/>
        <v>12410762.870000003</v>
      </c>
      <c r="F17" s="20">
        <f t="shared" si="1"/>
        <v>12129409.479</v>
      </c>
      <c r="G17" s="20">
        <f t="shared" si="1"/>
        <v>52529250.935699999</v>
      </c>
    </row>
    <row r="18" spans="1:10" x14ac:dyDescent="0.2">
      <c r="A18" s="21" t="s">
        <v>21</v>
      </c>
      <c r="B18" s="22">
        <v>0</v>
      </c>
      <c r="C18" s="22">
        <v>0</v>
      </c>
      <c r="D18" s="23">
        <v>0</v>
      </c>
      <c r="E18" s="22">
        <v>0</v>
      </c>
      <c r="F18" s="22">
        <v>0</v>
      </c>
      <c r="G18" s="23">
        <v>0</v>
      </c>
    </row>
    <row r="19" spans="1:10" x14ac:dyDescent="0.2">
      <c r="A19" s="21" t="s">
        <v>22</v>
      </c>
      <c r="B19" s="22">
        <v>0</v>
      </c>
      <c r="C19" s="22">
        <v>0</v>
      </c>
      <c r="D19" s="23">
        <v>0</v>
      </c>
      <c r="E19" s="22">
        <v>0</v>
      </c>
      <c r="F19" s="22">
        <v>0</v>
      </c>
      <c r="G19" s="23">
        <v>0</v>
      </c>
      <c r="J19" s="27"/>
    </row>
    <row r="20" spans="1:10" x14ac:dyDescent="0.2">
      <c r="A20" s="21" t="s">
        <v>23</v>
      </c>
      <c r="B20" s="22">
        <v>0</v>
      </c>
      <c r="C20" s="22">
        <v>0</v>
      </c>
      <c r="D20" s="23">
        <v>0</v>
      </c>
      <c r="E20" s="22">
        <v>0</v>
      </c>
      <c r="F20" s="22">
        <v>0</v>
      </c>
      <c r="G20" s="23">
        <v>0</v>
      </c>
      <c r="J20" s="27"/>
    </row>
    <row r="21" spans="1:10" x14ac:dyDescent="0.2">
      <c r="A21" s="21" t="s">
        <v>24</v>
      </c>
      <c r="B21" s="22">
        <v>0</v>
      </c>
      <c r="C21" s="22">
        <v>0</v>
      </c>
      <c r="D21" s="23">
        <v>0</v>
      </c>
      <c r="E21" s="22">
        <v>0</v>
      </c>
      <c r="F21" s="22">
        <v>0</v>
      </c>
      <c r="G21" s="23">
        <v>0</v>
      </c>
    </row>
    <row r="22" spans="1:10" x14ac:dyDescent="0.2">
      <c r="A22" s="21" t="s">
        <v>25</v>
      </c>
      <c r="B22" s="24">
        <f>115930238.38*0.54</f>
        <v>62602328.725200005</v>
      </c>
      <c r="C22" s="23">
        <v>2337685.0805000002</v>
      </c>
      <c r="D22" s="24">
        <f>+B22+C22</f>
        <v>64940013.805700004</v>
      </c>
      <c r="E22" s="25">
        <v>12410762.870000003</v>
      </c>
      <c r="F22" s="25">
        <v>12129409.479</v>
      </c>
      <c r="G22" s="25">
        <f>D22-E22</f>
        <v>52529250.935699999</v>
      </c>
    </row>
    <row r="23" spans="1:10" x14ac:dyDescent="0.2">
      <c r="A23" s="21" t="s">
        <v>26</v>
      </c>
      <c r="B23" s="22">
        <v>0</v>
      </c>
      <c r="C23" s="22">
        <v>0</v>
      </c>
      <c r="D23" s="23">
        <v>0</v>
      </c>
      <c r="E23" s="22">
        <v>0</v>
      </c>
      <c r="F23" s="22">
        <v>0</v>
      </c>
      <c r="G23" s="23">
        <v>0</v>
      </c>
    </row>
    <row r="24" spans="1:10" x14ac:dyDescent="0.2">
      <c r="A24" s="21" t="s">
        <v>27</v>
      </c>
      <c r="B24" s="22">
        <v>0</v>
      </c>
      <c r="C24" s="22">
        <v>0</v>
      </c>
      <c r="D24" s="23">
        <v>0</v>
      </c>
      <c r="E24" s="22">
        <v>0</v>
      </c>
      <c r="F24" s="22">
        <v>0</v>
      </c>
      <c r="G24" s="23">
        <v>0</v>
      </c>
    </row>
    <row r="25" spans="1:10" x14ac:dyDescent="0.2">
      <c r="A25" s="26"/>
      <c r="B25" s="23"/>
      <c r="C25" s="23"/>
      <c r="D25" s="23"/>
      <c r="E25" s="23"/>
      <c r="F25" s="23"/>
      <c r="G25" s="23"/>
    </row>
    <row r="26" spans="1:10" x14ac:dyDescent="0.2">
      <c r="A26" s="19" t="s">
        <v>28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10" x14ac:dyDescent="0.2">
      <c r="A27" s="21" t="s">
        <v>29</v>
      </c>
      <c r="B27" s="22">
        <v>0</v>
      </c>
      <c r="C27" s="22">
        <v>0</v>
      </c>
      <c r="D27" s="23">
        <v>0</v>
      </c>
      <c r="E27" s="22">
        <v>0</v>
      </c>
      <c r="F27" s="22">
        <v>0</v>
      </c>
      <c r="G27" s="23">
        <v>0</v>
      </c>
    </row>
    <row r="28" spans="1:10" x14ac:dyDescent="0.2">
      <c r="A28" s="21" t="s">
        <v>30</v>
      </c>
      <c r="B28" s="22">
        <v>0</v>
      </c>
      <c r="C28" s="22">
        <v>0</v>
      </c>
      <c r="D28" s="23">
        <v>0</v>
      </c>
      <c r="E28" s="22">
        <v>0</v>
      </c>
      <c r="F28" s="22">
        <v>0</v>
      </c>
      <c r="G28" s="23">
        <v>0</v>
      </c>
    </row>
    <row r="29" spans="1:10" x14ac:dyDescent="0.2">
      <c r="A29" s="21" t="s">
        <v>31</v>
      </c>
      <c r="B29" s="22">
        <v>0</v>
      </c>
      <c r="C29" s="22">
        <v>0</v>
      </c>
      <c r="D29" s="23">
        <v>0</v>
      </c>
      <c r="E29" s="22">
        <v>0</v>
      </c>
      <c r="F29" s="22">
        <v>0</v>
      </c>
      <c r="G29" s="23">
        <v>0</v>
      </c>
    </row>
    <row r="30" spans="1:10" x14ac:dyDescent="0.2">
      <c r="A30" s="21" t="s">
        <v>32</v>
      </c>
      <c r="B30" s="22">
        <v>0</v>
      </c>
      <c r="C30" s="22">
        <v>0</v>
      </c>
      <c r="D30" s="23">
        <v>0</v>
      </c>
      <c r="E30" s="22">
        <v>0</v>
      </c>
      <c r="F30" s="22">
        <v>0</v>
      </c>
      <c r="G30" s="23">
        <v>0</v>
      </c>
    </row>
    <row r="31" spans="1:10" x14ac:dyDescent="0.2">
      <c r="A31" s="21" t="s">
        <v>33</v>
      </c>
      <c r="B31" s="22">
        <v>0</v>
      </c>
      <c r="C31" s="22">
        <v>0</v>
      </c>
      <c r="D31" s="23">
        <v>0</v>
      </c>
      <c r="E31" s="22">
        <v>0</v>
      </c>
      <c r="F31" s="22">
        <v>0</v>
      </c>
      <c r="G31" s="23">
        <v>0</v>
      </c>
    </row>
    <row r="32" spans="1:10" x14ac:dyDescent="0.2">
      <c r="A32" s="21" t="s">
        <v>34</v>
      </c>
      <c r="B32" s="22">
        <v>0</v>
      </c>
      <c r="C32" s="22">
        <v>0</v>
      </c>
      <c r="D32" s="23">
        <v>0</v>
      </c>
      <c r="E32" s="22">
        <v>0</v>
      </c>
      <c r="F32" s="22">
        <v>0</v>
      </c>
      <c r="G32" s="23">
        <v>0</v>
      </c>
    </row>
    <row r="33" spans="1:7" x14ac:dyDescent="0.2">
      <c r="A33" s="21" t="s">
        <v>35</v>
      </c>
      <c r="B33" s="22">
        <v>0</v>
      </c>
      <c r="C33" s="22">
        <v>0</v>
      </c>
      <c r="D33" s="23">
        <v>0</v>
      </c>
      <c r="E33" s="22">
        <v>0</v>
      </c>
      <c r="F33" s="22">
        <v>0</v>
      </c>
      <c r="G33" s="23">
        <v>0</v>
      </c>
    </row>
    <row r="34" spans="1:7" x14ac:dyDescent="0.2">
      <c r="A34" s="21" t="s">
        <v>36</v>
      </c>
      <c r="B34" s="22">
        <v>0</v>
      </c>
      <c r="C34" s="22">
        <v>0</v>
      </c>
      <c r="D34" s="23">
        <v>0</v>
      </c>
      <c r="E34" s="22">
        <v>0</v>
      </c>
      <c r="F34" s="22">
        <v>0</v>
      </c>
      <c r="G34" s="23">
        <v>0</v>
      </c>
    </row>
    <row r="35" spans="1:7" x14ac:dyDescent="0.2">
      <c r="A35" s="21" t="s">
        <v>37</v>
      </c>
      <c r="B35" s="22">
        <v>0</v>
      </c>
      <c r="C35" s="22">
        <v>0</v>
      </c>
      <c r="D35" s="23">
        <v>0</v>
      </c>
      <c r="E35" s="22">
        <v>0</v>
      </c>
      <c r="F35" s="22">
        <v>0</v>
      </c>
      <c r="G35" s="23">
        <v>0</v>
      </c>
    </row>
    <row r="36" spans="1:7" x14ac:dyDescent="0.2">
      <c r="A36" s="26"/>
      <c r="B36" s="23"/>
      <c r="C36" s="23"/>
      <c r="D36" s="23"/>
      <c r="E36" s="23"/>
      <c r="F36" s="23"/>
      <c r="G36" s="23"/>
    </row>
    <row r="37" spans="1:7" x14ac:dyDescent="0.2">
      <c r="A37" s="19" t="s">
        <v>38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">
      <c r="A38" s="21" t="s">
        <v>39</v>
      </c>
      <c r="B38" s="22">
        <v>0</v>
      </c>
      <c r="C38" s="22">
        <v>0</v>
      </c>
      <c r="D38" s="23">
        <v>0</v>
      </c>
      <c r="E38" s="22">
        <v>0</v>
      </c>
      <c r="F38" s="22">
        <v>0</v>
      </c>
      <c r="G38" s="23">
        <v>0</v>
      </c>
    </row>
    <row r="39" spans="1:7" ht="22.5" x14ac:dyDescent="0.2">
      <c r="A39" s="21" t="s">
        <v>40</v>
      </c>
      <c r="B39" s="22">
        <v>0</v>
      </c>
      <c r="C39" s="22">
        <v>0</v>
      </c>
      <c r="D39" s="23">
        <v>0</v>
      </c>
      <c r="E39" s="22">
        <v>0</v>
      </c>
      <c r="F39" s="22">
        <v>0</v>
      </c>
      <c r="G39" s="23">
        <v>0</v>
      </c>
    </row>
    <row r="40" spans="1:7" x14ac:dyDescent="0.2">
      <c r="A40" s="21" t="s">
        <v>41</v>
      </c>
      <c r="B40" s="22">
        <v>0</v>
      </c>
      <c r="C40" s="22">
        <v>0</v>
      </c>
      <c r="D40" s="23">
        <v>0</v>
      </c>
      <c r="E40" s="22">
        <v>0</v>
      </c>
      <c r="F40" s="22">
        <v>0</v>
      </c>
      <c r="G40" s="23">
        <v>0</v>
      </c>
    </row>
    <row r="41" spans="1:7" x14ac:dyDescent="0.2">
      <c r="A41" s="21" t="s">
        <v>42</v>
      </c>
      <c r="B41" s="22">
        <v>0</v>
      </c>
      <c r="C41" s="22">
        <v>0</v>
      </c>
      <c r="D41" s="23">
        <v>0</v>
      </c>
      <c r="E41" s="22">
        <v>0</v>
      </c>
      <c r="F41" s="22">
        <v>0</v>
      </c>
      <c r="G41" s="23">
        <v>0</v>
      </c>
    </row>
    <row r="42" spans="1:7" x14ac:dyDescent="0.2">
      <c r="A42" s="26"/>
      <c r="B42" s="22"/>
      <c r="C42" s="22"/>
      <c r="D42" s="23"/>
      <c r="E42" s="23"/>
      <c r="F42" s="23"/>
      <c r="G42" s="23"/>
    </row>
    <row r="43" spans="1:7" x14ac:dyDescent="0.2">
      <c r="A43" s="28" t="s">
        <v>43</v>
      </c>
      <c r="B43" s="29">
        <f>B7+B17+B26+B37</f>
        <v>115930238.38</v>
      </c>
      <c r="C43" s="29">
        <f>C7+C17+C26+C37</f>
        <v>4250336.5104999999</v>
      </c>
      <c r="D43" s="29">
        <f t="shared" ref="D43:G43" si="2">D7+D17+D26+D37</f>
        <v>120180574.89050001</v>
      </c>
      <c r="E43" s="29">
        <f t="shared" si="2"/>
        <v>22565023.400000006</v>
      </c>
      <c r="F43" s="29">
        <f t="shared" si="2"/>
        <v>22053471.780000001</v>
      </c>
      <c r="G43" s="29">
        <f t="shared" si="2"/>
        <v>97615551.490500003</v>
      </c>
    </row>
    <row r="45" spans="1:7" ht="15" x14ac:dyDescent="0.25">
      <c r="A45" s="30" t="s">
        <v>44</v>
      </c>
      <c r="B45" s="30"/>
      <c r="C45" s="30"/>
      <c r="D45" s="30"/>
      <c r="E45" s="30"/>
      <c r="F45" s="30"/>
      <c r="G45" s="30"/>
    </row>
    <row r="46" spans="1:7" ht="15" x14ac:dyDescent="0.25">
      <c r="A46" s="30"/>
      <c r="B46" s="30"/>
      <c r="C46" s="30"/>
      <c r="D46" s="30"/>
      <c r="E46" s="30"/>
      <c r="F46" s="30"/>
      <c r="G46" s="30"/>
    </row>
    <row r="47" spans="1:7" ht="15" x14ac:dyDescent="0.25">
      <c r="A47" s="30"/>
      <c r="B47" s="30"/>
      <c r="C47" s="30"/>
      <c r="D47" s="30"/>
      <c r="E47" s="30"/>
      <c r="F47" s="30"/>
      <c r="G47" s="30"/>
    </row>
    <row r="48" spans="1:7" ht="15" x14ac:dyDescent="0.25">
      <c r="A48" s="30"/>
      <c r="B48" s="30"/>
      <c r="C48" s="30"/>
      <c r="D48" s="30"/>
      <c r="E48" s="30"/>
      <c r="F48" s="30"/>
      <c r="G48" s="30"/>
    </row>
    <row r="49" spans="1:7" ht="15" x14ac:dyDescent="0.25">
      <c r="A49" s="30"/>
      <c r="B49" s="30"/>
      <c r="C49" s="30"/>
      <c r="D49" s="30"/>
      <c r="E49" s="30"/>
      <c r="F49" s="30"/>
      <c r="G49" s="30"/>
    </row>
    <row r="50" spans="1:7" ht="15" x14ac:dyDescent="0.25">
      <c r="A50" s="30"/>
      <c r="B50" s="30"/>
      <c r="C50" s="30"/>
      <c r="D50" s="30"/>
      <c r="E50" s="30"/>
      <c r="F50" s="30"/>
      <c r="G50" s="30"/>
    </row>
    <row r="51" spans="1:7" ht="15" x14ac:dyDescent="0.25">
      <c r="A51" s="31" t="s">
        <v>45</v>
      </c>
      <c r="B51" s="30"/>
      <c r="C51" s="30"/>
      <c r="D51" s="30"/>
      <c r="E51" s="32" t="s">
        <v>46</v>
      </c>
      <c r="F51" s="32"/>
      <c r="G51" s="32"/>
    </row>
    <row r="52" spans="1:7" ht="22.5" x14ac:dyDescent="0.25">
      <c r="A52" s="31" t="s">
        <v>47</v>
      </c>
      <c r="B52" s="30"/>
      <c r="C52" s="30"/>
      <c r="D52" s="30"/>
      <c r="E52" s="33" t="s">
        <v>48</v>
      </c>
      <c r="F52" s="33"/>
      <c r="G52" s="33"/>
    </row>
    <row r="53" spans="1:7" ht="15" x14ac:dyDescent="0.25">
      <c r="A53" s="30"/>
      <c r="B53" s="30"/>
      <c r="C53" s="30"/>
      <c r="D53" s="30"/>
      <c r="E53" s="33"/>
      <c r="F53" s="33"/>
      <c r="G53" s="33"/>
    </row>
  </sheetData>
  <sheetProtection formatCells="0" formatColumns="0" formatRows="0" autoFilter="0"/>
  <mergeCells count="4">
    <mergeCell ref="A1:G1"/>
    <mergeCell ref="G2:G3"/>
    <mergeCell ref="E51:G51"/>
    <mergeCell ref="E52:G5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2024-04-15T20:53:45Z</dcterms:created>
  <dcterms:modified xsi:type="dcterms:W3CDTF">2024-04-15T20:54:13Z</dcterms:modified>
</cp:coreProperties>
</file>