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IVIDADES OCTAVIO\PUBLICACIÓN EN LA PAG. 1ER TRIM. 2024\INF. PRESUPUESTARIA\"/>
    </mc:Choice>
  </mc:AlternateContent>
  <xr:revisionPtr revIDLastSave="0" documentId="8_{DBF6BFCA-5DF7-4B6D-9A0C-82B25F8E77DC}" xr6:coauthVersionLast="36" xr6:coauthVersionMax="36" xr10:uidLastSave="{00000000-0000-0000-0000-000000000000}"/>
  <bookViews>
    <workbookView xWindow="0" yWindow="0" windowWidth="21600" windowHeight="9525" xr2:uid="{234446BB-AC81-4CF1-8C20-DCBBC8D57D78}"/>
  </bookViews>
  <sheets>
    <sheet name="CA" sheetId="1" r:id="rId1"/>
  </sheets>
  <externalReferences>
    <externalReference r:id="rId2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52" i="1"/>
  <c r="D52" i="1"/>
  <c r="C52" i="1"/>
  <c r="E52" i="1" s="1"/>
  <c r="H52" i="1" s="1"/>
  <c r="H50" i="1"/>
  <c r="E50" i="1"/>
  <c r="E48" i="1"/>
  <c r="H48" i="1" s="1"/>
  <c r="H46" i="1"/>
  <c r="E46" i="1"/>
  <c r="E44" i="1"/>
  <c r="H44" i="1" s="1"/>
  <c r="H42" i="1"/>
  <c r="E42" i="1"/>
  <c r="E40" i="1"/>
  <c r="H40" i="1" s="1"/>
  <c r="H38" i="1"/>
  <c r="E38" i="1"/>
  <c r="G16" i="1"/>
  <c r="F16" i="1"/>
  <c r="D16" i="1"/>
  <c r="C16" i="1"/>
  <c r="E16" i="1" s="1"/>
  <c r="H16" i="1" s="1"/>
  <c r="H14" i="1"/>
  <c r="E14" i="1"/>
  <c r="E13" i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H7" i="1" s="1"/>
</calcChain>
</file>

<file path=xl/sharedStrings.xml><?xml version="1.0" encoding="utf-8"?>
<sst xmlns="http://schemas.openxmlformats.org/spreadsheetml/2006/main" count="60" uniqueCount="37">
  <si>
    <t>Universidad Tecnológica del Norte de Guanajuato
Estado Analítico del Ejercicio del Presupuesto de Egresos
Clasificación Administrativa
Del 01 de enero al 31 de marzo de 2024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</si>
  <si>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</si>
  <si>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</si>
  <si>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</si>
  <si>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</si>
  <si>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</si>
  <si>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</si>
  <si>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</si>
  <si>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</si>
  <si>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</si>
  <si>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</si>
  <si>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21121300701020 21121300701000</t>
  </si>
  <si>
    <t>21121300702000 21121300701020 2112130070</t>
  </si>
  <si>
    <t>21121300703000 21121300702000 2112130070</t>
  </si>
  <si>
    <t>211213007A1000 21121300703000 2112130070</t>
  </si>
  <si>
    <t>Dependencia o Unidad Administrativa 7</t>
  </si>
  <si>
    <t>Dependencia o Unidad Administrativa 8</t>
  </si>
  <si>
    <t>Dependencia o Unidad Administrativa xx</t>
  </si>
  <si>
    <t>Total del Gasto</t>
  </si>
  <si>
    <r>
      <t>Gobierno (Federal/Estatal/Municipal) de _</t>
    </r>
    <r>
      <rPr>
        <b/>
        <u/>
        <sz val="8"/>
        <rFont val="Arial"/>
        <family val="2"/>
      </rPr>
      <t>Universidad Tecnológica del Norte de Guanajuato</t>
    </r>
    <r>
      <rPr>
        <b/>
        <sz val="8"/>
        <rFont val="Arial"/>
        <family val="2"/>
      </rPr>
      <t xml:space="preserve">
Estado Analítico del Ejercicio del Presupuesto de Egresos
Clasificación Administrativa
Del 01 de enero al 31 de marzo de 2024</t>
    </r>
  </si>
  <si>
    <t>Poder Ejecutivo</t>
  </si>
  <si>
    <t>Poder Legislativo</t>
  </si>
  <si>
    <t>No aplica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</si>
  <si>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</si>
  <si>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</si>
  <si>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</si>
  <si>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</si>
  <si>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</si>
  <si>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</si>
  <si>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</si>
  <si>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</si>
  <si>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</si>
  <si>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notas, son razonablemente correctos y son responsabilidad del emisor.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</si>
  <si>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</si>
  <si>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</si>
  <si>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                                                     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</si>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</sst>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7" fillId="0" borderId="0"/>
  </cellStyleXfs>
  <cellXfs count="4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4" xfId="2" applyBorder="1" applyProtection="1">
      <protection locked="0"/>
    </xf>
    <xf numFmtId="0" fontId="4" fillId="0" borderId="5" xfId="1" applyFont="1" applyBorder="1" applyAlignment="1">
      <alignment horizontal="center" vertical="center"/>
    </xf>
    <xf numFmtId="4" fontId="4" fillId="0" borderId="6" xfId="1" applyNumberFormat="1" applyFont="1" applyBorder="1" applyAlignment="1">
      <alignment horizontal="center" vertical="center" wrapText="1"/>
    </xf>
    <xf numFmtId="1" fontId="4" fillId="0" borderId="0" xfId="2" applyNumberFormat="1" applyFont="1" applyBorder="1" applyAlignment="1" applyProtection="1">
      <alignment horizontal="left"/>
      <protection locked="0"/>
    </xf>
    <xf numFmtId="1" fontId="4" fillId="0" borderId="8" xfId="2" applyNumberFormat="1" applyFont="1" applyBorder="1" applyAlignment="1" applyProtection="1">
      <alignment horizontal="left"/>
      <protection locked="0"/>
    </xf>
    <xf numFmtId="4" fontId="4" fillId="0" borderId="13" xfId="3" applyNumberFormat="1" applyFont="1" applyFill="1" applyBorder="1" applyProtection="1">
      <protection locked="0"/>
    </xf>
    <xf numFmtId="4" fontId="4" fillId="0" borderId="13" xfId="2" applyNumberFormat="1" applyFont="1" applyBorder="1" applyProtection="1">
      <protection locked="0"/>
    </xf>
    <xf numFmtId="0" fontId="4" fillId="0" borderId="8" xfId="3" applyFont="1" applyFill="1" applyBorder="1" applyProtection="1">
      <protection locked="0"/>
    </xf>
    <xf numFmtId="0" fontId="4" fillId="0" borderId="8" xfId="2" applyFont="1" applyBorder="1" applyProtection="1">
      <protection locked="0"/>
    </xf>
    <xf numFmtId="0" fontId="3" fillId="0" borderId="7" xfId="2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0" fontId="4" fillId="0" borderId="12" xfId="2" applyFont="1" applyBorder="1" applyProtection="1">
      <protection locked="0"/>
    </xf>
    <xf numFmtId="4" fontId="4" fillId="0" borderId="10" xfId="2" applyNumberFormat="1" applyFont="1" applyBorder="1" applyProtection="1">
      <protection locked="0"/>
    </xf>
    <xf numFmtId="0" fontId="3" fillId="0" borderId="1" xfId="2" applyBorder="1" applyProtection="1">
      <protection locked="0"/>
    </xf>
    <xf numFmtId="0" fontId="2" fillId="0" borderId="2" xfId="2" applyFont="1" applyBorder="1" applyAlignment="1" applyProtection="1">
      <alignment horizontal="left"/>
      <protection locked="0"/>
    </xf>
    <xf numFmtId="4" fontId="2" fillId="0" borderId="9" xfId="2" applyNumberFormat="1" applyFont="1" applyBorder="1" applyProtection="1">
      <protection locked="0"/>
    </xf>
    <xf numFmtId="0" fontId="3" fillId="0" borderId="14" xfId="2" applyBorder="1" applyProtection="1">
      <protection locked="0"/>
    </xf>
    <xf numFmtId="4" fontId="3" fillId="0" borderId="6" xfId="2" applyNumberFormat="1" applyBorder="1" applyProtection="1">
      <protection locked="0"/>
    </xf>
    <xf numFmtId="4" fontId="3" fillId="0" borderId="13" xfId="2" applyNumberFormat="1" applyBorder="1" applyProtection="1">
      <protection locked="0"/>
    </xf>
    <xf numFmtId="4" fontId="6" fillId="0" borderId="13" xfId="2" applyNumberFormat="1" applyFont="1" applyBorder="1" applyProtection="1">
      <protection locked="0"/>
    </xf>
    <xf numFmtId="4" fontId="3" fillId="0" borderId="10" xfId="2" applyNumberFormat="1" applyBorder="1" applyProtection="1">
      <protection locked="0"/>
    </xf>
    <xf numFmtId="0" fontId="3" fillId="0" borderId="0" xfId="2" applyAlignment="1" applyProtection="1">
      <alignment wrapText="1"/>
      <protection locked="0"/>
    </xf>
    <xf numFmtId="4" fontId="0" fillId="0" borderId="13" xfId="0" applyNumberFormat="1" applyBorder="1" applyProtection="1">
      <protection locked="0"/>
    </xf>
    <xf numFmtId="0" fontId="3" fillId="0" borderId="11" xfId="2" applyBorder="1" applyProtection="1">
      <protection locked="0"/>
    </xf>
    <xf numFmtId="0" fontId="3" fillId="0" borderId="15" xfId="2" applyBorder="1" applyProtection="1">
      <protection locked="0"/>
    </xf>
    <xf numFmtId="4" fontId="0" fillId="0" borderId="0" xfId="0" applyNumberFormat="1"/>
    <xf numFmtId="0" fontId="0" fillId="0" borderId="0" xfId="0" applyProtection="1">
      <protection locked="0"/>
    </xf>
    <xf numFmtId="0" fontId="4" fillId="0" borderId="0" xfId="4" applyFont="1" applyFill="1" applyBorder="1" applyAlignment="1" applyProtection="1">
      <alignment horizontal="center" vertical="top" wrapText="1"/>
      <protection locked="0"/>
    </xf>
    <xf numFmtId="0" fontId="4" fillId="0" borderId="0" xfId="4" applyFont="1" applyFill="1" applyBorder="1" applyAlignment="1" applyProtection="1">
      <alignment horizontal="center" vertical="center" wrapText="1"/>
      <protection locked="0"/>
    </xf>
    <xf numFmtId="4" fontId="4" fillId="0" borderId="0" xfId="4" applyNumberFormat="1" applyFont="1" applyFill="1" applyBorder="1" applyAlignment="1" applyProtection="1">
      <alignment horizontal="center" vertical="top" wrapText="1"/>
      <protection locked="0"/>
    </xf>
  </cellXfs>
  <cellStyles count="5">
    <cellStyle name="Normal" xfId="0" builtinId="0"/>
    <cellStyle name="Normal 10" xfId="3" xr:uid="{1267DEF3-B23D-4D9E-B417-8CC9078077C7}"/>
    <cellStyle name="Normal 2 2" xfId="4" xr:uid="{3AF12194-FC03-4A0A-87AB-8E75DF2E86E2}"/>
    <cellStyle name="Normal 2 3" xfId="2" xr:uid="{B227B901-6A55-4E9A-8353-0FE3C39B2927}"/>
    <cellStyle name="Normal 3 2" xfId="1" xr:uid="{B11C3E75-52B9-4CF2-BCE3-00CD17B47E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AAC91-D22C-4A5A-BB1F-255BC43ED594}">
  <dimension ref="A1:H60"/>
  <sheetViews>
    <sheetView showGridLines="0" tabSelected="1" zoomScaleNormal="100" workbookViewId="0">
      <selection activeCell="L11" sqref="L11"/>
    </sheetView>
  </sheetViews>
  <sheetFormatPr baseColWidth="10" defaultColWidth="11.42578125" defaultRowHeight="15" x14ac:dyDescent="0.25"/>
  <cols>
    <col min="1" max="1" width="2.42578125" customWidth="1"/>
    <col min="2" max="2" width="52.140625" customWidth="1"/>
    <col min="3" max="8" width="12.7109375" customWidth="1"/>
  </cols>
  <sheetData>
    <row r="1" spans="1:8" ht="4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/>
      <c r="B2" s="5"/>
      <c r="C2" s="5"/>
      <c r="D2" s="5"/>
      <c r="E2" s="5"/>
      <c r="F2" s="5"/>
      <c r="G2" s="5"/>
      <c r="H2" s="5"/>
    </row>
    <row r="3" spans="1:8" x14ac:dyDescent="0.25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35.1" customHeight="1" x14ac:dyDescent="0.25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x14ac:dyDescent="0.25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x14ac:dyDescent="0.25">
      <c r="A6" s="16"/>
      <c r="B6" s="17"/>
      <c r="C6" s="18"/>
      <c r="D6" s="18"/>
      <c r="E6" s="18"/>
      <c r="F6" s="18"/>
      <c r="G6" s="18"/>
      <c r="H6" s="18"/>
    </row>
    <row r="7" spans="1:8" x14ac:dyDescent="0.25">
      <c r="A7" s="19">
        <v>21121300701000</v>
      </c>
      <c r="B7" s="20"/>
      <c r="C7" s="21">
        <v>10269087.449999999</v>
      </c>
      <c r="D7" s="21">
        <v>491998</v>
      </c>
      <c r="E7" s="22">
        <f>C7+D7</f>
        <v>10761085.449999999</v>
      </c>
      <c r="F7" s="21">
        <v>1763458.28</v>
      </c>
      <c r="G7" s="21">
        <v>1760884.63</v>
      </c>
      <c r="H7" s="22">
        <f>E7-F7</f>
        <v>8997627.1699999999</v>
      </c>
    </row>
    <row r="8" spans="1:8" x14ac:dyDescent="0.25">
      <c r="A8" s="23" t="s">
        <v>11</v>
      </c>
      <c r="B8" s="24"/>
      <c r="C8" s="21">
        <v>5810177.4199999999</v>
      </c>
      <c r="D8" s="21">
        <v>516548</v>
      </c>
      <c r="E8" s="22">
        <f t="shared" ref="E8:E14" si="0">C8+D8</f>
        <v>6326725.4199999999</v>
      </c>
      <c r="F8" s="21">
        <v>928360.24</v>
      </c>
      <c r="G8" s="21">
        <v>870860.24</v>
      </c>
      <c r="H8" s="22">
        <f t="shared" ref="H8:H14" si="1">E8-F8</f>
        <v>5398365.1799999997</v>
      </c>
    </row>
    <row r="9" spans="1:8" x14ac:dyDescent="0.25">
      <c r="A9" s="23" t="s">
        <v>12</v>
      </c>
      <c r="B9" s="24"/>
      <c r="C9" s="21">
        <v>34407268.200000003</v>
      </c>
      <c r="D9" s="21">
        <v>2618029.8199999998</v>
      </c>
      <c r="E9" s="22">
        <f t="shared" si="0"/>
        <v>37025298.020000003</v>
      </c>
      <c r="F9" s="21">
        <v>6634875.9400000004</v>
      </c>
      <c r="G9" s="21">
        <v>6183397.9699999997</v>
      </c>
      <c r="H9" s="22">
        <f t="shared" si="1"/>
        <v>30390422.080000002</v>
      </c>
    </row>
    <row r="10" spans="1:8" x14ac:dyDescent="0.25">
      <c r="A10" s="23" t="s">
        <v>13</v>
      </c>
      <c r="B10" s="24"/>
      <c r="C10" s="21">
        <v>64035187.689999998</v>
      </c>
      <c r="D10" s="21">
        <v>623760.68999999994</v>
      </c>
      <c r="E10" s="22">
        <f t="shared" si="0"/>
        <v>64658948.379999995</v>
      </c>
      <c r="F10" s="21">
        <v>12926256.74</v>
      </c>
      <c r="G10" s="21">
        <v>12926256.74</v>
      </c>
      <c r="H10" s="22">
        <f t="shared" si="1"/>
        <v>51732691.639999993</v>
      </c>
    </row>
    <row r="11" spans="1:8" x14ac:dyDescent="0.25">
      <c r="A11" s="23" t="s">
        <v>14</v>
      </c>
      <c r="B11" s="24"/>
      <c r="C11" s="21">
        <v>1408517.62</v>
      </c>
      <c r="D11" s="21">
        <v>0</v>
      </c>
      <c r="E11" s="22">
        <f t="shared" si="0"/>
        <v>1408517.62</v>
      </c>
      <c r="F11" s="21">
        <v>312072.2</v>
      </c>
      <c r="G11" s="21">
        <v>312072.2</v>
      </c>
      <c r="H11" s="22">
        <f t="shared" si="1"/>
        <v>1096445.4200000002</v>
      </c>
    </row>
    <row r="12" spans="1:8" x14ac:dyDescent="0.25">
      <c r="A12" s="25" t="s">
        <v>15</v>
      </c>
      <c r="B12" s="24"/>
      <c r="C12" s="26">
        <v>0</v>
      </c>
      <c r="D12" s="21">
        <v>0</v>
      </c>
      <c r="E12" s="22">
        <f t="shared" si="0"/>
        <v>0</v>
      </c>
      <c r="F12" s="21">
        <v>0</v>
      </c>
      <c r="G12" s="21">
        <v>0</v>
      </c>
      <c r="H12" s="22">
        <f t="shared" si="1"/>
        <v>0</v>
      </c>
    </row>
    <row r="13" spans="1:8" x14ac:dyDescent="0.25">
      <c r="A13" s="25" t="s">
        <v>16</v>
      </c>
      <c r="B13" s="24"/>
      <c r="C13" s="26">
        <v>0</v>
      </c>
      <c r="D13" s="21">
        <v>0</v>
      </c>
      <c r="E13" s="22">
        <f t="shared" si="0"/>
        <v>0</v>
      </c>
      <c r="F13" s="21">
        <v>0</v>
      </c>
      <c r="G13" s="21">
        <v>0</v>
      </c>
      <c r="H13" s="22">
        <f t="shared" si="1"/>
        <v>0</v>
      </c>
    </row>
    <row r="14" spans="1:8" x14ac:dyDescent="0.25">
      <c r="A14" s="25" t="s">
        <v>17</v>
      </c>
      <c r="B14" s="24"/>
      <c r="C14" s="26">
        <v>0</v>
      </c>
      <c r="D14" s="26">
        <v>0</v>
      </c>
      <c r="E14" s="22">
        <f t="shared" si="0"/>
        <v>0</v>
      </c>
      <c r="F14" s="26">
        <v>0</v>
      </c>
      <c r="G14" s="26">
        <v>0</v>
      </c>
      <c r="H14" s="22">
        <f t="shared" si="1"/>
        <v>0</v>
      </c>
    </row>
    <row r="15" spans="1:8" x14ac:dyDescent="0.25">
      <c r="A15" s="25"/>
      <c r="B15" s="27"/>
      <c r="C15" s="28"/>
      <c r="D15" s="28"/>
      <c r="E15" s="28"/>
      <c r="F15" s="28"/>
      <c r="G15" s="28"/>
      <c r="H15" s="28"/>
    </row>
    <row r="16" spans="1:8" x14ac:dyDescent="0.25">
      <c r="A16" s="29"/>
      <c r="B16" s="30" t="s">
        <v>18</v>
      </c>
      <c r="C16" s="31">
        <f>SUM(C7:C15)</f>
        <v>115930238.38</v>
      </c>
      <c r="D16" s="31">
        <f>SUM(D7:D15)</f>
        <v>4250336.51</v>
      </c>
      <c r="E16" s="31">
        <f>C16+D16</f>
        <v>120180574.89</v>
      </c>
      <c r="F16" s="31">
        <f>SUM(F7:F14)</f>
        <v>22565023.400000002</v>
      </c>
      <c r="G16" s="31">
        <f>SUM(G7:G14)</f>
        <v>22053471.779999997</v>
      </c>
      <c r="H16" s="31">
        <f>E16-F16</f>
        <v>97615551.489999995</v>
      </c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/>
      <c r="B18" s="4"/>
      <c r="C18" s="4"/>
      <c r="D18" s="4"/>
      <c r="E18" s="4"/>
      <c r="F18" s="4"/>
      <c r="G18" s="4"/>
      <c r="H18" s="4"/>
    </row>
    <row r="19" spans="1:8" ht="45" customHeight="1" x14ac:dyDescent="0.25">
      <c r="A19" s="1" t="s">
        <v>19</v>
      </c>
      <c r="B19" s="2"/>
      <c r="C19" s="2"/>
      <c r="D19" s="2"/>
      <c r="E19" s="2"/>
      <c r="F19" s="2"/>
      <c r="G19" s="2"/>
      <c r="H19" s="3"/>
    </row>
    <row r="20" spans="1:8" x14ac:dyDescent="0.25">
      <c r="A20" s="4"/>
      <c r="B20" s="4"/>
      <c r="C20" s="4"/>
      <c r="D20" s="4"/>
      <c r="E20" s="4"/>
      <c r="F20" s="4"/>
      <c r="G20" s="4"/>
      <c r="H20" s="4"/>
    </row>
    <row r="21" spans="1:8" x14ac:dyDescent="0.25">
      <c r="A21" s="6" t="s">
        <v>1</v>
      </c>
      <c r="B21" s="7"/>
      <c r="C21" s="1" t="s">
        <v>2</v>
      </c>
      <c r="D21" s="2"/>
      <c r="E21" s="2"/>
      <c r="F21" s="2"/>
      <c r="G21" s="3"/>
      <c r="H21" s="8" t="s">
        <v>3</v>
      </c>
    </row>
    <row r="22" spans="1:8" ht="35.1" customHeight="1" x14ac:dyDescent="0.25">
      <c r="A22" s="9"/>
      <c r="B22" s="10"/>
      <c r="C22" s="11" t="s">
        <v>4</v>
      </c>
      <c r="D22" s="11" t="s">
        <v>5</v>
      </c>
      <c r="E22" s="11" t="s">
        <v>6</v>
      </c>
      <c r="F22" s="11" t="s">
        <v>7</v>
      </c>
      <c r="G22" s="11" t="s">
        <v>8</v>
      </c>
      <c r="H22" s="12"/>
    </row>
    <row r="23" spans="1:8" x14ac:dyDescent="0.25">
      <c r="A23" s="13"/>
      <c r="B23" s="14"/>
      <c r="C23" s="15">
        <v>1</v>
      </c>
      <c r="D23" s="15">
        <v>2</v>
      </c>
      <c r="E23" s="15" t="s">
        <v>9</v>
      </c>
      <c r="F23" s="15">
        <v>4</v>
      </c>
      <c r="G23" s="15">
        <v>5</v>
      </c>
      <c r="H23" s="15" t="s">
        <v>10</v>
      </c>
    </row>
    <row r="24" spans="1:8" ht="7.5" customHeight="1" x14ac:dyDescent="0.25">
      <c r="A24" s="16"/>
      <c r="B24" s="32"/>
      <c r="C24" s="33"/>
      <c r="D24" s="33"/>
      <c r="E24" s="33"/>
      <c r="F24" s="33"/>
      <c r="G24" s="33"/>
      <c r="H24" s="33"/>
    </row>
    <row r="25" spans="1:8" x14ac:dyDescent="0.25">
      <c r="A25" s="25" t="s">
        <v>20</v>
      </c>
      <c r="B25" s="4"/>
      <c r="C25" s="34"/>
      <c r="D25" s="34"/>
      <c r="E25" s="34"/>
      <c r="F25" s="34"/>
      <c r="G25" s="34"/>
      <c r="H25" s="34"/>
    </row>
    <row r="26" spans="1:8" x14ac:dyDescent="0.25">
      <c r="A26" s="25" t="s">
        <v>21</v>
      </c>
      <c r="B26" s="4"/>
      <c r="C26" s="34"/>
      <c r="D26" s="35" t="s">
        <v>22</v>
      </c>
      <c r="E26" s="34"/>
      <c r="F26" s="34"/>
      <c r="G26" s="34"/>
      <c r="H26" s="34"/>
    </row>
    <row r="27" spans="1:8" x14ac:dyDescent="0.25">
      <c r="A27" s="25" t="s">
        <v>23</v>
      </c>
      <c r="B27" s="4"/>
      <c r="C27" s="34"/>
      <c r="D27" s="34"/>
      <c r="E27" s="34"/>
      <c r="F27" s="34"/>
      <c r="G27" s="34"/>
      <c r="H27" s="34"/>
    </row>
    <row r="28" spans="1:8" x14ac:dyDescent="0.25">
      <c r="A28" s="25" t="s">
        <v>24</v>
      </c>
      <c r="B28" s="4"/>
      <c r="C28" s="34"/>
      <c r="D28" s="34"/>
      <c r="E28" s="34"/>
      <c r="F28" s="34"/>
      <c r="G28" s="34"/>
      <c r="H28" s="34"/>
    </row>
    <row r="29" spans="1:8" ht="7.5" customHeight="1" x14ac:dyDescent="0.25">
      <c r="A29" s="25"/>
      <c r="B29" s="4"/>
      <c r="C29" s="36"/>
      <c r="D29" s="36"/>
      <c r="E29" s="36"/>
      <c r="F29" s="36"/>
      <c r="G29" s="36"/>
      <c r="H29" s="36"/>
    </row>
    <row r="30" spans="1:8" x14ac:dyDescent="0.25">
      <c r="A30" s="29"/>
      <c r="B30" s="30" t="s">
        <v>18</v>
      </c>
      <c r="C30" s="31"/>
      <c r="D30" s="31"/>
      <c r="E30" s="31"/>
      <c r="F30" s="31"/>
      <c r="G30" s="31"/>
      <c r="H30" s="31"/>
    </row>
    <row r="31" spans="1:8" x14ac:dyDescent="0.25">
      <c r="A31" s="4"/>
      <c r="B31" s="4"/>
      <c r="C31" s="4"/>
      <c r="D31" s="4"/>
      <c r="E31" s="4"/>
      <c r="F31" s="4"/>
      <c r="G31" s="4"/>
      <c r="H31" s="4"/>
    </row>
    <row r="32" spans="1:8" x14ac:dyDescent="0.25">
      <c r="A32" s="4"/>
      <c r="B32" s="4"/>
      <c r="C32" s="4"/>
      <c r="D32" s="4"/>
      <c r="E32" s="4"/>
      <c r="F32" s="4"/>
      <c r="G32" s="4"/>
      <c r="H32" s="4"/>
    </row>
    <row r="33" spans="1:8" ht="45" customHeight="1" x14ac:dyDescent="0.25">
      <c r="A33" s="1" t="s">
        <v>0</v>
      </c>
      <c r="B33" s="2"/>
      <c r="C33" s="2"/>
      <c r="D33" s="2"/>
      <c r="E33" s="2"/>
      <c r="F33" s="2"/>
      <c r="G33" s="2"/>
      <c r="H33" s="3"/>
    </row>
    <row r="34" spans="1:8" x14ac:dyDescent="0.25">
      <c r="A34" s="6" t="s">
        <v>1</v>
      </c>
      <c r="B34" s="7"/>
      <c r="C34" s="1" t="s">
        <v>2</v>
      </c>
      <c r="D34" s="2"/>
      <c r="E34" s="2"/>
      <c r="F34" s="2"/>
      <c r="G34" s="3"/>
      <c r="H34" s="8" t="s">
        <v>3</v>
      </c>
    </row>
    <row r="35" spans="1:8" ht="35.1" customHeight="1" x14ac:dyDescent="0.25">
      <c r="A35" s="9"/>
      <c r="B35" s="10"/>
      <c r="C35" s="11" t="s">
        <v>4</v>
      </c>
      <c r="D35" s="11" t="s">
        <v>5</v>
      </c>
      <c r="E35" s="11" t="s">
        <v>6</v>
      </c>
      <c r="F35" s="11" t="s">
        <v>7</v>
      </c>
      <c r="G35" s="11" t="s">
        <v>8</v>
      </c>
      <c r="H35" s="12"/>
    </row>
    <row r="36" spans="1:8" x14ac:dyDescent="0.25">
      <c r="A36" s="13"/>
      <c r="B36" s="14"/>
      <c r="C36" s="15">
        <v>1</v>
      </c>
      <c r="D36" s="15">
        <v>2</v>
      </c>
      <c r="E36" s="15" t="s">
        <v>9</v>
      </c>
      <c r="F36" s="15">
        <v>4</v>
      </c>
      <c r="G36" s="15">
        <v>5</v>
      </c>
      <c r="H36" s="15" t="s">
        <v>10</v>
      </c>
    </row>
    <row r="37" spans="1:8" x14ac:dyDescent="0.25">
      <c r="A37" s="16"/>
      <c r="B37" s="32"/>
      <c r="C37" s="33"/>
      <c r="D37" s="33"/>
      <c r="E37" s="33"/>
      <c r="F37" s="33"/>
      <c r="G37" s="33"/>
      <c r="H37" s="33"/>
    </row>
    <row r="38" spans="1:8" ht="23.25" x14ac:dyDescent="0.25">
      <c r="A38" s="25"/>
      <c r="B38" s="37" t="s">
        <v>25</v>
      </c>
      <c r="C38" s="21">
        <v>115930238.38</v>
      </c>
      <c r="D38" s="21">
        <v>4250336.51</v>
      </c>
      <c r="E38" s="34">
        <f>C38+D38</f>
        <v>120180574.89</v>
      </c>
      <c r="F38" s="21">
        <v>22565023.399999999</v>
      </c>
      <c r="G38" s="21">
        <v>22053471.780000001</v>
      </c>
      <c r="H38" s="34">
        <f>E38-F38</f>
        <v>97615551.49000001</v>
      </c>
    </row>
    <row r="39" spans="1:8" ht="8.25" customHeight="1" x14ac:dyDescent="0.25">
      <c r="A39" s="25"/>
      <c r="B39" s="37"/>
      <c r="C39" s="38"/>
      <c r="D39" s="38"/>
      <c r="E39" s="34"/>
      <c r="F39" s="38"/>
      <c r="G39" s="38"/>
      <c r="H39" s="34"/>
    </row>
    <row r="40" spans="1:8" x14ac:dyDescent="0.25">
      <c r="A40" s="25"/>
      <c r="B40" s="37" t="s">
        <v>26</v>
      </c>
      <c r="C40" s="26">
        <v>0</v>
      </c>
      <c r="D40" s="26">
        <v>0</v>
      </c>
      <c r="E40" s="34">
        <f t="shared" ref="E40:E50" si="2">C40+D40</f>
        <v>0</v>
      </c>
      <c r="F40" s="26">
        <v>0</v>
      </c>
      <c r="G40" s="26">
        <v>0</v>
      </c>
      <c r="H40" s="34">
        <f>E40-F40</f>
        <v>0</v>
      </c>
    </row>
    <row r="41" spans="1:8" ht="7.5" customHeight="1" x14ac:dyDescent="0.25">
      <c r="A41" s="25"/>
      <c r="B41" s="37"/>
      <c r="C41" s="38"/>
      <c r="D41" s="38"/>
      <c r="E41" s="34"/>
      <c r="F41" s="38"/>
      <c r="G41" s="38"/>
      <c r="H41" s="34"/>
    </row>
    <row r="42" spans="1:8" ht="23.25" x14ac:dyDescent="0.25">
      <c r="A42" s="25"/>
      <c r="B42" s="37" t="s">
        <v>27</v>
      </c>
      <c r="C42" s="26">
        <v>0</v>
      </c>
      <c r="D42" s="26">
        <v>0</v>
      </c>
      <c r="E42" s="34">
        <f t="shared" si="2"/>
        <v>0</v>
      </c>
      <c r="F42" s="26">
        <v>0</v>
      </c>
      <c r="G42" s="26">
        <v>0</v>
      </c>
      <c r="H42" s="34">
        <f>E42-F42</f>
        <v>0</v>
      </c>
    </row>
    <row r="43" spans="1:8" ht="6" customHeight="1" x14ac:dyDescent="0.25">
      <c r="A43" s="25"/>
      <c r="B43" s="37"/>
      <c r="C43" s="38"/>
      <c r="D43" s="38"/>
      <c r="E43" s="34"/>
      <c r="F43" s="38"/>
      <c r="G43" s="38"/>
      <c r="H43" s="34"/>
    </row>
    <row r="44" spans="1:8" ht="23.25" x14ac:dyDescent="0.25">
      <c r="A44" s="25"/>
      <c r="B44" s="37" t="s">
        <v>28</v>
      </c>
      <c r="C44" s="26">
        <v>0</v>
      </c>
      <c r="D44" s="26">
        <v>0</v>
      </c>
      <c r="E44" s="34">
        <f t="shared" si="2"/>
        <v>0</v>
      </c>
      <c r="F44" s="26">
        <v>0</v>
      </c>
      <c r="G44" s="26">
        <v>0</v>
      </c>
      <c r="H44" s="34">
        <f>E44-F44</f>
        <v>0</v>
      </c>
    </row>
    <row r="45" spans="1:8" ht="6" customHeight="1" x14ac:dyDescent="0.25">
      <c r="A45" s="25"/>
      <c r="B45" s="37"/>
      <c r="C45" s="38"/>
      <c r="D45" s="38"/>
      <c r="E45" s="34"/>
      <c r="F45" s="38"/>
      <c r="G45" s="38"/>
      <c r="H45" s="34"/>
    </row>
    <row r="46" spans="1:8" ht="23.25" x14ac:dyDescent="0.25">
      <c r="A46" s="25"/>
      <c r="B46" s="37" t="s">
        <v>29</v>
      </c>
      <c r="C46" s="26">
        <v>0</v>
      </c>
      <c r="D46" s="26">
        <v>0</v>
      </c>
      <c r="E46" s="34">
        <f t="shared" si="2"/>
        <v>0</v>
      </c>
      <c r="F46" s="26">
        <v>0</v>
      </c>
      <c r="G46" s="26">
        <v>0</v>
      </c>
      <c r="H46" s="34">
        <f>E46-F46</f>
        <v>0</v>
      </c>
    </row>
    <row r="47" spans="1:8" ht="7.5" customHeight="1" x14ac:dyDescent="0.25">
      <c r="A47" s="25"/>
      <c r="B47" s="37"/>
      <c r="C47" s="38"/>
      <c r="D47" s="38"/>
      <c r="E47" s="34"/>
      <c r="F47" s="38"/>
      <c r="G47" s="38"/>
      <c r="H47" s="34"/>
    </row>
    <row r="48" spans="1:8" ht="23.25" x14ac:dyDescent="0.25">
      <c r="A48" s="25"/>
      <c r="B48" s="37" t="s">
        <v>30</v>
      </c>
      <c r="C48" s="26">
        <v>0</v>
      </c>
      <c r="D48" s="26">
        <v>0</v>
      </c>
      <c r="E48" s="34">
        <f t="shared" si="2"/>
        <v>0</v>
      </c>
      <c r="F48" s="26">
        <v>0</v>
      </c>
      <c r="G48" s="26">
        <v>0</v>
      </c>
      <c r="H48" s="34">
        <f>E48-F48</f>
        <v>0</v>
      </c>
    </row>
    <row r="49" spans="1:8" ht="6.75" customHeight="1" x14ac:dyDescent="0.25">
      <c r="A49" s="25"/>
      <c r="B49" s="37"/>
      <c r="C49" s="38"/>
      <c r="D49" s="38"/>
      <c r="E49" s="34"/>
      <c r="F49" s="38"/>
      <c r="G49" s="38"/>
      <c r="H49" s="34"/>
    </row>
    <row r="50" spans="1:8" x14ac:dyDescent="0.25">
      <c r="A50" s="25"/>
      <c r="B50" s="37" t="s">
        <v>31</v>
      </c>
      <c r="C50" s="26">
        <v>0</v>
      </c>
      <c r="D50" s="26">
        <v>0</v>
      </c>
      <c r="E50" s="34">
        <f t="shared" si="2"/>
        <v>0</v>
      </c>
      <c r="F50" s="26">
        <v>0</v>
      </c>
      <c r="G50" s="26">
        <v>0</v>
      </c>
      <c r="H50" s="34">
        <f>E50-F50</f>
        <v>0</v>
      </c>
    </row>
    <row r="51" spans="1:8" ht="7.5" customHeight="1" x14ac:dyDescent="0.25">
      <c r="A51" s="39"/>
      <c r="B51" s="40"/>
      <c r="C51" s="36"/>
      <c r="D51" s="36"/>
      <c r="E51" s="36"/>
      <c r="F51" s="36"/>
      <c r="G51" s="36"/>
      <c r="H51" s="36"/>
    </row>
    <row r="52" spans="1:8" x14ac:dyDescent="0.25">
      <c r="A52" s="29"/>
      <c r="B52" s="30" t="s">
        <v>18</v>
      </c>
      <c r="C52" s="31">
        <f>SUM(C38:C50)</f>
        <v>115930238.38</v>
      </c>
      <c r="D52" s="31">
        <f>SUM(D38:D50)</f>
        <v>4250336.51</v>
      </c>
      <c r="E52" s="31">
        <f>C52+D52</f>
        <v>120180574.89</v>
      </c>
      <c r="F52" s="31">
        <f>SUM(F38:F50)</f>
        <v>22565023.399999999</v>
      </c>
      <c r="G52" s="31">
        <f>SUM(G38:G50)</f>
        <v>22053471.780000001</v>
      </c>
      <c r="H52" s="31">
        <f>E52-F52</f>
        <v>97615551.49000001</v>
      </c>
    </row>
    <row r="53" spans="1:8" x14ac:dyDescent="0.25">
      <c r="C53" s="41"/>
    </row>
    <row r="54" spans="1:8" x14ac:dyDescent="0.25">
      <c r="B54" s="42" t="s">
        <v>32</v>
      </c>
      <c r="C54" s="42"/>
      <c r="D54" s="42"/>
      <c r="E54" s="42"/>
      <c r="F54" s="42"/>
      <c r="G54" s="42"/>
      <c r="H54" s="42"/>
    </row>
    <row r="55" spans="1:8" x14ac:dyDescent="0.25">
      <c r="B55" s="42"/>
      <c r="C55" s="42"/>
      <c r="D55" s="42"/>
      <c r="E55" s="42"/>
      <c r="F55" s="42"/>
      <c r="G55" s="42"/>
      <c r="H55" s="42"/>
    </row>
    <row r="56" spans="1:8" x14ac:dyDescent="0.25">
      <c r="B56" s="42"/>
      <c r="C56" s="42"/>
      <c r="D56" s="42"/>
      <c r="E56" s="42"/>
      <c r="F56" s="42"/>
      <c r="G56" s="42"/>
      <c r="H56" s="42"/>
    </row>
    <row r="57" spans="1:8" x14ac:dyDescent="0.25">
      <c r="B57" s="42"/>
      <c r="C57" s="42"/>
      <c r="D57" s="42"/>
      <c r="E57" s="42"/>
      <c r="F57" s="42"/>
      <c r="G57" s="42"/>
      <c r="H57" s="42"/>
    </row>
    <row r="58" spans="1:8" x14ac:dyDescent="0.25">
      <c r="B58" s="43" t="s">
        <v>33</v>
      </c>
      <c r="C58" s="42"/>
      <c r="D58" s="42"/>
      <c r="E58" s="42"/>
      <c r="F58" s="44" t="s">
        <v>34</v>
      </c>
      <c r="G58" s="44"/>
      <c r="H58" s="44"/>
    </row>
    <row r="59" spans="1:8" ht="22.5" x14ac:dyDescent="0.25">
      <c r="B59" s="43" t="s">
        <v>35</v>
      </c>
      <c r="C59" s="42"/>
      <c r="D59" s="42"/>
      <c r="E59" s="42"/>
      <c r="F59" s="45" t="s">
        <v>36</v>
      </c>
      <c r="G59" s="45"/>
      <c r="H59" s="45"/>
    </row>
    <row r="60" spans="1:8" x14ac:dyDescent="0.25">
      <c r="B60" s="42"/>
      <c r="C60" s="42"/>
      <c r="D60" s="42"/>
      <c r="E60" s="42"/>
      <c r="F60" s="45"/>
      <c r="G60" s="45"/>
      <c r="H60" s="45"/>
    </row>
  </sheetData>
  <mergeCells count="15">
    <mergeCell ref="F58:H58"/>
    <mergeCell ref="F59:H60"/>
    <mergeCell ref="A21:B23"/>
    <mergeCell ref="C21:G21"/>
    <mergeCell ref="H21:H22"/>
    <mergeCell ref="A33:H33"/>
    <mergeCell ref="A34:B36"/>
    <mergeCell ref="C34:G34"/>
    <mergeCell ref="H34:H35"/>
    <mergeCell ref="A1:H1"/>
    <mergeCell ref="A3:B5"/>
    <mergeCell ref="C3:G3"/>
    <mergeCell ref="H3:H4"/>
    <mergeCell ref="A7:B7"/>
    <mergeCell ref="A19:H19"/>
  </mergeCells>
  <printOptions horizontalCentered="1"/>
  <pageMargins left="0.70866141732283472" right="0.70866141732283472" top="0.55118110236220474" bottom="0.35433070866141736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2024-04-15T20:41:37Z</dcterms:created>
  <dcterms:modified xsi:type="dcterms:W3CDTF">2024-04-15T20:41:59Z</dcterms:modified>
</cp:coreProperties>
</file>