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3er TRIMESTRE\IDF\"/>
    </mc:Choice>
  </mc:AlternateContent>
  <xr:revisionPtr revIDLastSave="0" documentId="13_ncr:1_{B4553850-5B9C-47CE-B95A-A50EE056EE99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<sst xmlns="http://schemas.openxmlformats.org/spreadsheetml/2006/main" count="69" uniqueCount="49">
  <si>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</si>
  <si>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</si>
  <si>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</si>
  <si>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</si>
  <si>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</si>
  <si>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</si>
  <si>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</si>
  <si>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</si>
  <si>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</si>
  <si>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</si>
  <si>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</si>
  <si>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</si>
  <si>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</si>
  <si>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</si>
  <si>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</si>
  <si>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</si>
  <si>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</si>
  <si>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</si>
  <si>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</si>
  <si>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</si>
  <si>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</si>
  <si>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</si>
  <si>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</si>
  <si>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</si>
  <si>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</si>
  <si>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</si>
  <si>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</si>
  <si>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</si>
  <si>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</si>
  <si>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</si>
  <si>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</si>
  <si>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</si>
  <si>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</si>
  <si>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</si>
  <si>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</si>
  <si>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</si>
  <si>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</si>
  <si>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</si>
  <si>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</si>
  <si>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</si>
  <si>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</si>
  <si>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</si>
  <si>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</si>
  <si>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DEL NORTE DE GUANAJUATO
Balance Presupuestario - LDF
al 30 de Septiembre de 2023
PESOS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</si>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</sst>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9" fillId="0" borderId="0"/>
  </cellStyleXfs>
  <cellXfs count="4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0" applyFont="1"/>
    <xf numFmtId="0" fontId="2" fillId="0" borderId="0" xfId="1"/>
    <xf numFmtId="0" fontId="2" fillId="0" borderId="0" xfId="1" applyProtection="1">
      <protection locked="0"/>
    </xf>
    <xf numFmtId="0" fontId="8" fillId="0" borderId="0" xfId="3" applyFont="1" applyFill="1" applyBorder="1" applyAlignment="1" applyProtection="1">
      <alignment horizontal="center" vertical="top" wrapText="1"/>
      <protection locked="0"/>
    </xf>
    <xf numFmtId="0" fontId="8" fillId="0" borderId="0" xfId="3" applyFont="1" applyFill="1" applyBorder="1" applyAlignment="1" applyProtection="1">
      <alignment horizontal="center" vertical="center" wrapText="1"/>
      <protection locked="0"/>
    </xf>
    <xf numFmtId="4" fontId="8" fillId="0" borderId="0" xfId="3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4">
    <cellStyle name="Normal" xfId="0" builtinId="0"/>
    <cellStyle name="Normal 2" xfId="1" xr:uid="{00000000-0005-0000-0000-000001000000}"/>
    <cellStyle name="Normal 2 2" xfId="3" xr:uid="{C84DCF30-CCC5-404D-B465-00FB321D23AC}"/>
    <cellStyle name="Normal 3" xfId="2" xr:uid="{BA935504-9FDD-44D4-A1EE-60E520F371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9"/>
  <sheetViews>
    <sheetView tabSelected="1" workbookViewId="0">
      <selection activeCell="F1" sqref="F1:G1048576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7" width="0" style="1" hidden="1" customWidth="1"/>
    <col min="8" max="16384" width="12" style="1"/>
  </cols>
  <sheetData>
    <row r="1" spans="1:6" ht="12.75" customHeight="1" x14ac:dyDescent="0.2">
      <c r="A1" s="31" t="s">
        <v>43</v>
      </c>
      <c r="B1" s="32"/>
      <c r="C1" s="32"/>
      <c r="D1" s="32"/>
      <c r="E1" s="33"/>
    </row>
    <row r="2" spans="1:6" ht="12.75" customHeight="1" x14ac:dyDescent="0.2">
      <c r="A2" s="34"/>
      <c r="B2" s="35"/>
      <c r="C2" s="35"/>
      <c r="D2" s="35"/>
      <c r="E2" s="36"/>
    </row>
    <row r="3" spans="1:6" ht="12.75" customHeight="1" x14ac:dyDescent="0.2">
      <c r="A3" s="34"/>
      <c r="B3" s="35"/>
      <c r="C3" s="35"/>
      <c r="D3" s="35"/>
      <c r="E3" s="36"/>
    </row>
    <row r="4" spans="1:6" ht="12.75" customHeight="1" x14ac:dyDescent="0.2">
      <c r="A4" s="37"/>
      <c r="B4" s="38"/>
      <c r="C4" s="38"/>
      <c r="D4" s="38"/>
      <c r="E4" s="39"/>
    </row>
    <row r="5" spans="1:6" ht="22.5" x14ac:dyDescent="0.2">
      <c r="A5" s="40" t="s">
        <v>0</v>
      </c>
      <c r="B5" s="41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155299413.50999999</v>
      </c>
      <c r="D7" s="8">
        <f t="shared" ref="D7:E7" si="0">SUM(D8:D10)</f>
        <v>125737967.33000001</v>
      </c>
      <c r="E7" s="8">
        <f t="shared" si="0"/>
        <v>125737967.33000001</v>
      </c>
    </row>
    <row r="8" spans="1:6" x14ac:dyDescent="0.2">
      <c r="A8" s="6"/>
      <c r="B8" s="9" t="s">
        <v>5</v>
      </c>
      <c r="C8" s="10">
        <v>109455862.51000001</v>
      </c>
      <c r="D8" s="10">
        <v>88669822.040000007</v>
      </c>
      <c r="E8" s="10">
        <v>88669822.040000007</v>
      </c>
    </row>
    <row r="9" spans="1:6" x14ac:dyDescent="0.2">
      <c r="A9" s="6"/>
      <c r="B9" s="9" t="s">
        <v>6</v>
      </c>
      <c r="C9" s="10">
        <v>45843551</v>
      </c>
      <c r="D9" s="10">
        <v>37068145.289999999</v>
      </c>
      <c r="E9" s="10">
        <v>37068145.289999999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155299413.50999999</v>
      </c>
      <c r="D12" s="8">
        <f t="shared" ref="D12:E12" si="1">SUM(D13:D14)</f>
        <v>99198956.590000004</v>
      </c>
      <c r="E12" s="8">
        <f t="shared" si="1"/>
        <v>98887886.540000007</v>
      </c>
      <c r="F12" s="24" t="s">
        <v>42</v>
      </c>
    </row>
    <row r="13" spans="1:6" x14ac:dyDescent="0.2">
      <c r="A13" s="6"/>
      <c r="B13" s="9" t="s">
        <v>9</v>
      </c>
      <c r="C13" s="10">
        <v>109455862.51000001</v>
      </c>
      <c r="D13" s="10">
        <v>70004168.150000006</v>
      </c>
      <c r="E13" s="10">
        <v>69728037.930000007</v>
      </c>
    </row>
    <row r="14" spans="1:6" x14ac:dyDescent="0.2">
      <c r="A14" s="6"/>
      <c r="B14" s="9" t="s">
        <v>10</v>
      </c>
      <c r="C14" s="10">
        <v>45843551</v>
      </c>
      <c r="D14" s="10">
        <v>29194788.440000001</v>
      </c>
      <c r="E14" s="10">
        <v>29159848.609999999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26539010.74000001</v>
      </c>
      <c r="E20" s="8">
        <f>E7-E12+E16</f>
        <v>26850080.790000007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26539010.74000001</v>
      </c>
      <c r="E21" s="8">
        <f t="shared" si="2"/>
        <v>26850080.790000007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26539010.74000001</v>
      </c>
      <c r="E22" s="8">
        <f>E21-E16</f>
        <v>26850080.790000007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0" t="s">
        <v>17</v>
      </c>
      <c r="B24" s="41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26539010.74000001</v>
      </c>
      <c r="E30" s="8">
        <f t="shared" si="4"/>
        <v>26850080.790000007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0" t="s">
        <v>17</v>
      </c>
      <c r="B32" s="30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0" t="s">
        <v>17</v>
      </c>
      <c r="B43" s="30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109455862.51000001</v>
      </c>
      <c r="D45" s="10">
        <v>88669822.040000007</v>
      </c>
      <c r="E45" s="10">
        <v>88669822.040000007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109455862.51000001</v>
      </c>
      <c r="D50" s="10">
        <v>70004168.150000006</v>
      </c>
      <c r="E50" s="10">
        <v>69728037.930000007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18665653.890000001</v>
      </c>
      <c r="E54" s="8">
        <f t="shared" si="9"/>
        <v>18941784.109999999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18665653.890000001</v>
      </c>
      <c r="E55" s="8">
        <f t="shared" si="10"/>
        <v>18941784.109999999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0" t="s">
        <v>17</v>
      </c>
      <c r="B57" s="30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45843551</v>
      </c>
      <c r="D59" s="10">
        <v>37068145.289999999</v>
      </c>
      <c r="E59" s="10">
        <v>37068145.289999999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45843551</v>
      </c>
      <c r="D64" s="10">
        <v>29194788.440000001</v>
      </c>
      <c r="E64" s="10">
        <v>29159848.609999999</v>
      </c>
    </row>
    <row r="65" spans="1:8" ht="5.0999999999999996" customHeight="1" x14ac:dyDescent="0.2">
      <c r="A65" s="6"/>
      <c r="B65" s="15"/>
      <c r="C65" s="10"/>
      <c r="D65" s="10"/>
      <c r="E65" s="10"/>
    </row>
    <row r="66" spans="1:8" x14ac:dyDescent="0.2">
      <c r="A66" s="6"/>
      <c r="B66" s="15" t="s">
        <v>13</v>
      </c>
      <c r="C66" s="12"/>
      <c r="D66" s="10">
        <v>0</v>
      </c>
      <c r="E66" s="10">
        <v>0</v>
      </c>
    </row>
    <row r="67" spans="1:8" ht="5.0999999999999996" customHeight="1" x14ac:dyDescent="0.2">
      <c r="A67" s="6"/>
      <c r="B67" s="15"/>
      <c r="C67" s="10"/>
      <c r="D67" s="10"/>
      <c r="E67" s="10"/>
    </row>
    <row r="68" spans="1:8" x14ac:dyDescent="0.2">
      <c r="A68" s="6"/>
      <c r="B68" s="16" t="s">
        <v>39</v>
      </c>
      <c r="C68" s="8">
        <f>C59+C60-C64</f>
        <v>0</v>
      </c>
      <c r="D68" s="8">
        <f>D59+D60-D64-D66</f>
        <v>7873356.8499999978</v>
      </c>
      <c r="E68" s="8">
        <f>E59+E60-E64-E66</f>
        <v>7908296.6799999997</v>
      </c>
    </row>
    <row r="69" spans="1:8" x14ac:dyDescent="0.2">
      <c r="A69" s="6"/>
      <c r="B69" s="16" t="s">
        <v>40</v>
      </c>
      <c r="C69" s="8">
        <f>C68-C60</f>
        <v>0</v>
      </c>
      <c r="D69" s="8">
        <f t="shared" ref="D69:E69" si="12">D68-D60</f>
        <v>7873356.8499999978</v>
      </c>
      <c r="E69" s="8">
        <f t="shared" si="12"/>
        <v>7908296.6799999997</v>
      </c>
    </row>
    <row r="70" spans="1:8" ht="5.0999999999999996" customHeight="1" x14ac:dyDescent="0.2">
      <c r="A70" s="18"/>
      <c r="B70" s="19"/>
      <c r="C70" s="20"/>
      <c r="D70" s="20"/>
      <c r="E70" s="20"/>
    </row>
    <row r="73" spans="1:8" x14ac:dyDescent="0.2">
      <c r="B73" s="26" t="s">
        <v>44</v>
      </c>
      <c r="C73" s="25"/>
      <c r="D73" s="25"/>
      <c r="E73" s="25"/>
      <c r="F73" s="25"/>
      <c r="G73" s="25"/>
      <c r="H73" s="25"/>
    </row>
    <row r="77" spans="1:8" x14ac:dyDescent="0.2">
      <c r="B77" s="27" t="s">
        <v>45</v>
      </c>
      <c r="C77" s="28" t="s">
        <v>46</v>
      </c>
      <c r="D77" s="28"/>
      <c r="E77" s="28"/>
      <c r="F77" s="28"/>
      <c r="G77" s="28"/>
      <c r="H77" s="28"/>
    </row>
    <row r="78" spans="1:8" x14ac:dyDescent="0.2">
      <c r="B78" s="27" t="s">
        <v>47</v>
      </c>
      <c r="C78" s="29" t="s">
        <v>48</v>
      </c>
      <c r="D78" s="29"/>
      <c r="E78" s="29"/>
      <c r="F78" s="29"/>
      <c r="G78" s="29"/>
      <c r="H78" s="29"/>
    </row>
    <row r="79" spans="1:8" x14ac:dyDescent="0.2">
      <c r="B79" s="25"/>
      <c r="C79" s="29"/>
      <c r="D79" s="29"/>
      <c r="E79" s="29"/>
      <c r="F79" s="29"/>
      <c r="G79" s="29"/>
      <c r="H79" s="29"/>
    </row>
  </sheetData>
  <mergeCells count="10">
    <mergeCell ref="A1:E4"/>
    <mergeCell ref="A5:B5"/>
    <mergeCell ref="A24:B24"/>
    <mergeCell ref="A32:B32"/>
    <mergeCell ref="A43:B43"/>
    <mergeCell ref="F77:H77"/>
    <mergeCell ref="F78:H79"/>
    <mergeCell ref="C77:E77"/>
    <mergeCell ref="C78:E79"/>
    <mergeCell ref="A57:B57"/>
  </mergeCells>
  <pageMargins left="0.70866141732283472" right="0.70866141732283472" top="0.74803149606299213" bottom="0.74803149606299213" header="0.31496062992125984" footer="0.31496062992125984"/>
  <pageSetup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2023-10-24T22:22:13Z</cp:lastPrinted>
  <dcterms:created xsi:type="dcterms:W3CDTF">2017-01-11T17:21:42Z</dcterms:created>
  <dcterms:modified xsi:type="dcterms:W3CDTF">2023-10-24T22:22:54Z</dcterms:modified>
</cp:coreProperties>
</file>