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C:\Users\Usuario\Desktop\INF. FINANCIERA\INF. PUBLICACIÓN PAGINA\DISCIPLINA FINANCIERA\"/>
    </mc:Choice>
  </mc:AlternateContent>
  <xr:revisionPtr revIDLastSave="0" documentId="13_ncr:1_{ED513F1F-2A45-4CDF-AB8E-2AD9EAA3337C}" xr6:coauthVersionLast="36" xr6:coauthVersionMax="36" xr10:uidLastSave="{00000000-0000-0000-0000-000000000000}"/>
  <bookViews>
    <workbookView xWindow="0" yWindow="0" windowWidth="24000" windowHeight="9740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E37" i="1"/>
  <c r="C37" i="1"/>
  <c r="B60" i="1"/>
  <c r="F60" i="1"/>
  <c r="B37" i="1"/>
  <c r="F37" i="1"/>
  <c r="D37" i="1"/>
  <c r="D60" i="1"/>
  <c r="E65" i="1" l="1"/>
  <c r="C65" i="1"/>
  <c r="B65" i="1"/>
  <c r="F65" i="1"/>
  <c r="G38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<sst xmlns="http://schemas.openxmlformats.org/spreadsheetml/2006/main" count="73" uniqueCount="73">
  <si>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</si>
  <si>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</si>
  <si>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</si>
  <si>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</si>
  <si>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</si>
  <si>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</si>
  <si>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</si>
  <si>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</si>
  <si>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</si>
  <si>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</si>
  <si>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</si>
  <si>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</si>
  <si>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</si>
  <si>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</si>
  <si>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</si>
  <si>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</si>
  <si>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</si>
  <si>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</si>
  <si>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</si>
  <si>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</si>
  <si>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</si>
  <si>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</si>
  <si>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</si>
  <si>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</si>
  <si>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</si>
  <si>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</si>
  <si>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</si>
  <si>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</si>
  <si>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</si>
  <si>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</si>
  <si>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</si>
  <si>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</si>
  <si>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</si>
  <si>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</si>
  <si>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</si>
  <si>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</si>
  <si>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</si>
  <si>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</si>
  <si>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</si>
  <si>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</si>
  <si>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</si>
  <si>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</si>
  <si>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</si>
  <si>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</si>
  <si>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</si>
  <si>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</si>
  <si>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</si>
  <si>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</si>
  <si>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</si>
  <si>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</si>
  <si>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</si>
  <si>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</si>
  <si>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</si>
  <si>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</si>
  <si>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</si>
  <si>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</si>
  <si>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</si>
  <si>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</si>
  <si>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</si>
  <si>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</si>
  <si>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</si>
  <si>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</si>
  <si>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</si>
  <si>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</si>
  <si>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</si>
  <si>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</si>
  <si>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</si>
  <si>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</si>
  <si>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</si>
  <si>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</si>
  <si>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</si>
  <si>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30 de Junio de 2023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</si>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</sst>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4" fontId="3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6" applyFont="1" applyProtection="1">
      <protection locked="0"/>
    </xf>
  </cellXfs>
  <cellStyles count="7">
    <cellStyle name="Normal" xfId="0" builtinId="0"/>
    <cellStyle name="Normal 2" xfId="1" xr:uid="{00000000-0005-0000-0000-000001000000}"/>
    <cellStyle name="Normal 2 2" xfId="4" xr:uid="{79B2D45C-DC15-463E-BAB4-C01B94A42DC6}"/>
    <cellStyle name="Normal 2 3" xfId="6" xr:uid="{F6BC84E8-36D4-4762-8DF8-8712434E82A0}"/>
    <cellStyle name="Normal 2 3 2" xfId="3" xr:uid="{D9FEA5B2-FDC2-456D-B45F-23BAE74D2D15}"/>
    <cellStyle name="Normal 2 6" xfId="5" xr:uid="{E93BA696-75F0-410C-9F97-1BDF0DE3933D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topLeftCell="A70" zoomScale="85" zoomScaleNormal="85" workbookViewId="0">
      <selection activeCell="B90" sqref="B90"/>
    </sheetView>
  </sheetViews>
  <sheetFormatPr baseColWidth="10" defaultColWidth="12" defaultRowHeight="10" x14ac:dyDescent="0.2"/>
  <cols>
    <col min="1" max="1" width="90.796875" style="1" customWidth="1"/>
    <col min="2" max="7" width="16.796875" style="1" customWidth="1"/>
    <col min="8" max="16384" width="12" style="1"/>
  </cols>
  <sheetData>
    <row r="1" spans="1:7" ht="46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ht="10.5" x14ac:dyDescent="0.2">
      <c r="A2" s="2"/>
      <c r="B2" s="29" t="s">
        <v>0</v>
      </c>
      <c r="C2" s="29"/>
      <c r="D2" s="29"/>
      <c r="E2" s="29"/>
      <c r="F2" s="29"/>
      <c r="G2" s="3"/>
    </row>
    <row r="3" spans="1:7" ht="21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15" customHeight="1" x14ac:dyDescent="0.2">
      <c r="A4" s="7"/>
      <c r="B4" s="8"/>
      <c r="C4" s="8"/>
      <c r="D4" s="8"/>
      <c r="E4" s="8"/>
      <c r="F4" s="8"/>
      <c r="G4" s="8"/>
    </row>
    <row r="5" spans="1:7" ht="10.5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16646093</v>
      </c>
      <c r="C12" s="10">
        <v>2632091.0099999998</v>
      </c>
      <c r="D12" s="10">
        <f t="shared" si="0"/>
        <v>19278184.009999998</v>
      </c>
      <c r="E12" s="10">
        <v>5636847.0499999998</v>
      </c>
      <c r="F12" s="10">
        <v>5488847.0499999998</v>
      </c>
      <c r="G12" s="10">
        <f t="shared" si="1"/>
        <v>-11157245.949999999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46966218.509999998</v>
      </c>
      <c r="C31" s="10">
        <v>3531140</v>
      </c>
      <c r="D31" s="10">
        <f t="shared" si="0"/>
        <v>50497358.509999998</v>
      </c>
      <c r="E31" s="10">
        <v>27714761.32</v>
      </c>
      <c r="F31" s="10">
        <v>27714761.32</v>
      </c>
      <c r="G31" s="10">
        <f t="shared" si="5"/>
        <v>-19251457.189999998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ht="10.5" x14ac:dyDescent="0.2">
      <c r="A37" s="9" t="s">
        <v>40</v>
      </c>
      <c r="B37" s="23">
        <f t="shared" ref="B37:G37" si="9">SUM(B6:B13)+B25+B31+B32+B34</f>
        <v>63612311.509999998</v>
      </c>
      <c r="C37" s="23">
        <f t="shared" si="9"/>
        <v>6163231.0099999998</v>
      </c>
      <c r="D37" s="23">
        <f t="shared" si="9"/>
        <v>69775542.519999996</v>
      </c>
      <c r="E37" s="23">
        <f t="shared" si="9"/>
        <v>33351608.370000001</v>
      </c>
      <c r="F37" s="23">
        <f t="shared" si="9"/>
        <v>33203608.370000001</v>
      </c>
      <c r="G37" s="23">
        <f t="shared" si="9"/>
        <v>-30408703.139999997</v>
      </c>
    </row>
    <row r="38" spans="1:7" ht="10.5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15" customHeight="1" x14ac:dyDescent="0.2">
      <c r="A39" s="15"/>
      <c r="B39" s="10"/>
      <c r="C39" s="10"/>
      <c r="D39" s="10"/>
      <c r="E39" s="10"/>
      <c r="F39" s="10"/>
      <c r="G39" s="10"/>
    </row>
    <row r="40" spans="1:7" ht="10.5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0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45843551</v>
      </c>
      <c r="C50" s="10">
        <f t="shared" ref="C50:G50" si="13">SUM(C51:C54)</f>
        <v>3550723.22</v>
      </c>
      <c r="D50" s="10">
        <f t="shared" si="13"/>
        <v>49394274.219999999</v>
      </c>
      <c r="E50" s="10">
        <f t="shared" si="13"/>
        <v>18535091.219999999</v>
      </c>
      <c r="F50" s="10">
        <f t="shared" si="13"/>
        <v>18535091.219999999</v>
      </c>
      <c r="G50" s="10">
        <f t="shared" si="13"/>
        <v>-27308459.780000001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45843551</v>
      </c>
      <c r="C54" s="10">
        <v>3550723.22</v>
      </c>
      <c r="D54" s="10">
        <f t="shared" si="14"/>
        <v>49394274.219999999</v>
      </c>
      <c r="E54" s="10">
        <v>18535091.219999999</v>
      </c>
      <c r="F54" s="10">
        <v>18535091.219999999</v>
      </c>
      <c r="G54" s="10">
        <f t="shared" si="15"/>
        <v>-27308459.780000001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ht="10.5" x14ac:dyDescent="0.2">
      <c r="A60" s="9" t="s">
        <v>62</v>
      </c>
      <c r="B60" s="23">
        <f t="shared" ref="B60:G60" si="19">B41+B50+B55+B58+B59</f>
        <v>45843551</v>
      </c>
      <c r="C60" s="23">
        <f t="shared" si="19"/>
        <v>3550723.22</v>
      </c>
      <c r="D60" s="23">
        <f t="shared" si="19"/>
        <v>49394274.219999999</v>
      </c>
      <c r="E60" s="23">
        <f t="shared" si="19"/>
        <v>18535091.219999999</v>
      </c>
      <c r="F60" s="23">
        <f t="shared" si="19"/>
        <v>18535091.219999999</v>
      </c>
      <c r="G60" s="23">
        <f t="shared" si="19"/>
        <v>-27308459.780000001</v>
      </c>
    </row>
    <row r="61" spans="1:7" ht="5.15" customHeight="1" x14ac:dyDescent="0.2">
      <c r="A61" s="15"/>
      <c r="B61" s="10"/>
      <c r="C61" s="10"/>
      <c r="D61" s="10"/>
      <c r="E61" s="10"/>
      <c r="F61" s="10"/>
      <c r="G61" s="10"/>
    </row>
    <row r="62" spans="1:7" ht="10.5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15" customHeight="1" x14ac:dyDescent="0.2">
      <c r="A64" s="15"/>
      <c r="B64" s="10"/>
      <c r="C64" s="10"/>
      <c r="D64" s="10"/>
      <c r="E64" s="10"/>
      <c r="F64" s="10"/>
      <c r="G64" s="10"/>
    </row>
    <row r="65" spans="1:7" ht="10.5" x14ac:dyDescent="0.2">
      <c r="A65" s="9" t="s">
        <v>65</v>
      </c>
      <c r="B65" s="23">
        <f t="shared" ref="B65:G65" si="22">B37+B60+B62</f>
        <v>109455862.50999999</v>
      </c>
      <c r="C65" s="23">
        <f t="shared" si="22"/>
        <v>9713954.2300000004</v>
      </c>
      <c r="D65" s="23">
        <f t="shared" si="22"/>
        <v>119169816.73999999</v>
      </c>
      <c r="E65" s="23">
        <f t="shared" si="22"/>
        <v>51886699.590000004</v>
      </c>
      <c r="F65" s="23">
        <f t="shared" si="22"/>
        <v>51738699.590000004</v>
      </c>
      <c r="G65" s="23">
        <f t="shared" si="22"/>
        <v>-57717162.920000002</v>
      </c>
    </row>
    <row r="66" spans="1:7" ht="5.15" customHeight="1" x14ac:dyDescent="0.2">
      <c r="A66" s="15"/>
      <c r="B66" s="10"/>
      <c r="C66" s="10"/>
      <c r="D66" s="10"/>
      <c r="E66" s="10"/>
      <c r="F66" s="10"/>
      <c r="G66" s="10"/>
    </row>
    <row r="67" spans="1:7" ht="10.5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ht="10.5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15" customHeight="1" x14ac:dyDescent="0.2">
      <c r="A71" s="18"/>
      <c r="B71" s="19"/>
      <c r="C71" s="19"/>
      <c r="D71" s="19"/>
      <c r="E71" s="19"/>
      <c r="F71" s="19"/>
      <c r="G71" s="19"/>
    </row>
    <row r="72" spans="1:7" ht="10.5" x14ac:dyDescent="0.25">
      <c r="E72" s="24"/>
      <c r="F72" s="24"/>
    </row>
    <row r="73" spans="1:7" ht="14.5" x14ac:dyDescent="0.35">
      <c r="A73" s="30" t="s">
        <v>72</v>
      </c>
      <c r="B73" s="25"/>
      <c r="C73" s="25"/>
      <c r="D73" s="25"/>
      <c r="E73" s="25"/>
      <c r="F73" s="25"/>
      <c r="G73" s="25"/>
    </row>
  </sheetData>
  <mergeCells count="2">
    <mergeCell ref="A1:G1"/>
    <mergeCell ref="B2:F2"/>
  </mergeCells>
  <pageMargins left="0.70866141732283472" right="0.70866141732283472" top="0.55118110236220474" bottom="0.35433070866141736" header="0.31496062992125984" footer="0.31496062992125984"/>
  <pageSetup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2023-07-17T16:48:38Z</cp:lastPrinted>
  <dcterms:created xsi:type="dcterms:W3CDTF">2017-01-11T17:22:08Z</dcterms:created>
  <dcterms:modified xsi:type="dcterms:W3CDTF">2023-07-17T16:48:44Z</dcterms:modified>
</cp:coreProperties>
</file>