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DISCIPLINA FINANCIERA\"/>
    </mc:Choice>
  </mc:AlternateContent>
  <xr:revisionPtr revIDLastSave="0" documentId="13_ncr:1_{2CBDF74C-1CB8-4310-913E-0599CD755D0C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D20" i="1" l="1"/>
  <c r="D21" i="1" s="1"/>
  <c r="D22" i="1" s="1"/>
  <c r="D30" i="1" s="1"/>
  <c r="E20" i="1"/>
  <c r="E21" i="1" s="1"/>
  <c r="E22" i="1" s="1"/>
  <c r="E30" i="1" s="1"/>
  <c r="C41" i="1"/>
  <c r="C21" i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<sst xmlns="http://schemas.openxmlformats.org/spreadsheetml/2006/main" count="63" uniqueCount="44">
  <si>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</si>
  <si>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</si>
  <si>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</si>
  <si>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</si>
  <si>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</si>
  <si>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</si>
  <si>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</si>
  <si>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</si>
  <si>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</si>
  <si>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</si>
  <si>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</si>
  <si>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</si>
  <si>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</si>
  <si>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</si>
  <si>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</si>
  <si>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</si>
  <si>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</si>
  <si>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</si>
  <si>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</si>
  <si>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</si>
  <si>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</si>
  <si>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</si>
  <si>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</si>
  <si>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</si>
  <si>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</si>
  <si>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</si>
  <si>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</si>
  <si>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</si>
  <si>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</si>
  <si>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</si>
  <si>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</si>
  <si>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</si>
  <si>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</si>
  <si>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</si>
  <si>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</si>
  <si>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</si>
  <si>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</si>
  <si>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</si>
  <si>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</si>
  <si>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</si>
  <si>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</si>
  <si>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</si>
  <si>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Junio de 2023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</si>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</sst>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1" fillId="0" borderId="0" xfId="6" applyFont="1" applyProtection="1">
      <protection locked="0"/>
    </xf>
  </cellXfs>
  <cellStyles count="7">
    <cellStyle name="Normal" xfId="0" builtinId="0"/>
    <cellStyle name="Normal 2" xfId="1" xr:uid="{00000000-0005-0000-0000-000001000000}"/>
    <cellStyle name="Normal 2 2" xfId="4" xr:uid="{79B2D45C-DC15-463E-BAB4-C01B94A42DC6}"/>
    <cellStyle name="Normal 2 3" xfId="6" xr:uid="{F6BC84E8-36D4-4762-8DF8-8712434E82A0}"/>
    <cellStyle name="Normal 2 3 2" xfId="3" xr:uid="{D9FEA5B2-FDC2-456D-B45F-23BAE74D2D15}"/>
    <cellStyle name="Normal 2 6" xfId="5" xr:uid="{E93BA696-75F0-410C-9F97-1BDF0DE3933D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tabSelected="1" topLeftCell="A46" zoomScaleNormal="100" workbookViewId="0">
      <selection activeCell="B72" sqref="B72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1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155299413.50999999</v>
      </c>
      <c r="D7" s="8">
        <f t="shared" ref="D7:E7" si="0">SUM(D8:D10)</f>
        <v>70421790.810000002</v>
      </c>
      <c r="E7" s="8">
        <f t="shared" si="0"/>
        <v>70273790.810000002</v>
      </c>
    </row>
    <row r="8" spans="1:6" x14ac:dyDescent="0.2">
      <c r="A8" s="6"/>
      <c r="B8" s="9" t="s">
        <v>5</v>
      </c>
      <c r="C8" s="10">
        <v>109455862.51000001</v>
      </c>
      <c r="D8" s="10">
        <v>51886699.590000004</v>
      </c>
      <c r="E8" s="10">
        <v>51738699.590000004</v>
      </c>
    </row>
    <row r="9" spans="1:6" x14ac:dyDescent="0.2">
      <c r="A9" s="6"/>
      <c r="B9" s="9" t="s">
        <v>6</v>
      </c>
      <c r="C9" s="10">
        <v>45843551</v>
      </c>
      <c r="D9" s="10">
        <v>18535091.219999999</v>
      </c>
      <c r="E9" s="10">
        <v>18535091.219999999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3" x14ac:dyDescent="0.3">
      <c r="A12" s="6"/>
      <c r="B12" s="7" t="s">
        <v>8</v>
      </c>
      <c r="C12" s="8">
        <f>SUM(C13:C14)</f>
        <v>155299413.50999999</v>
      </c>
      <c r="D12" s="8">
        <f t="shared" ref="D12:E12" si="1">SUM(D13:D14)</f>
        <v>64633012.769999996</v>
      </c>
      <c r="E12" s="8">
        <f t="shared" si="1"/>
        <v>64510193.450000003</v>
      </c>
      <c r="F12" s="36"/>
    </row>
    <row r="13" spans="1:6" x14ac:dyDescent="0.2">
      <c r="A13" s="6"/>
      <c r="B13" s="9" t="s">
        <v>9</v>
      </c>
      <c r="C13" s="10">
        <v>109455862.51000001</v>
      </c>
      <c r="D13" s="10">
        <v>46125190.409999996</v>
      </c>
      <c r="E13" s="10">
        <v>46002371.090000004</v>
      </c>
    </row>
    <row r="14" spans="1:6" x14ac:dyDescent="0.2">
      <c r="A14" s="6"/>
      <c r="B14" s="9" t="s">
        <v>10</v>
      </c>
      <c r="C14" s="10">
        <v>45843551</v>
      </c>
      <c r="D14" s="10">
        <v>18507822.359999999</v>
      </c>
      <c r="E14" s="10">
        <v>18507822.359999999</v>
      </c>
    </row>
    <row r="15" spans="1:6" ht="5.15" customHeight="1" x14ac:dyDescent="0.2">
      <c r="A15" s="6"/>
      <c r="B15" s="11"/>
      <c r="C15" s="10"/>
      <c r="D15" s="10"/>
      <c r="E15" s="10"/>
    </row>
    <row r="16" spans="1:6" ht="13" x14ac:dyDescent="0.3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5788778.0400000066</v>
      </c>
      <c r="E20" s="8">
        <f>E7-E12+E16</f>
        <v>5763597.3599999994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5788778.0400000066</v>
      </c>
      <c r="E21" s="8">
        <f t="shared" si="2"/>
        <v>5763597.3599999994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5788778.0400000066</v>
      </c>
      <c r="E22" s="8">
        <f>E21-E16</f>
        <v>5763597.3599999994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5788778.0400000066</v>
      </c>
      <c r="E30" s="8">
        <f t="shared" si="4"/>
        <v>5763597.3599999994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109455862.51000001</v>
      </c>
      <c r="D45" s="10">
        <v>51886699.590000004</v>
      </c>
      <c r="E45" s="10">
        <v>51738699.590000004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109455862.51000001</v>
      </c>
      <c r="D50" s="10">
        <v>46125190.409999996</v>
      </c>
      <c r="E50" s="10">
        <v>46002371.090000004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5761509.1800000072</v>
      </c>
      <c r="E54" s="8">
        <f t="shared" si="9"/>
        <v>5736328.5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5761509.1800000072</v>
      </c>
      <c r="E55" s="8">
        <f t="shared" si="10"/>
        <v>5736328.5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45843551</v>
      </c>
      <c r="D59" s="10">
        <v>18535091.219999999</v>
      </c>
      <c r="E59" s="10">
        <v>18535091.219999999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45843551</v>
      </c>
      <c r="D64" s="10">
        <v>18507822.359999999</v>
      </c>
      <c r="E64" s="10">
        <v>18507822.359999999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27268.859999999404</v>
      </c>
      <c r="E68" s="8">
        <f>E59+E60-E64-E66</f>
        <v>27268.859999999404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27268.859999999404</v>
      </c>
      <c r="E69" s="8">
        <f t="shared" si="12"/>
        <v>27268.859999999404</v>
      </c>
    </row>
    <row r="70" spans="1:5" ht="5.15" customHeight="1" x14ac:dyDescent="0.2">
      <c r="A70" s="18"/>
      <c r="B70" s="19"/>
      <c r="C70" s="20"/>
      <c r="D70" s="20"/>
      <c r="E70" s="20"/>
    </row>
    <row r="72" spans="1:5" ht="14.5" x14ac:dyDescent="0.35">
      <c r="B72" s="37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2023-07-17T16:45:23Z</cp:lastPrinted>
  <dcterms:created xsi:type="dcterms:W3CDTF">2017-01-11T17:21:42Z</dcterms:created>
  <dcterms:modified xsi:type="dcterms:W3CDTF">2023-07-17T16:45:27Z</dcterms:modified>
</cp:coreProperties>
</file>