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A6C243A0-3260-4DE4-A586-65A2127EE031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<sst xmlns="http://schemas.openxmlformats.org/spreadsheetml/2006/main" count="79" uniqueCount="79">
  <si>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</si>
  <si>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</si>
  <si>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</si>
  <si>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</si>
  <si>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</si>
  <si>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</si>
  <si>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</si>
  <si>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</si>
  <si>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</si>
  <si>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</si>
  <si>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</si>
  <si>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</si>
  <si>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</si>
  <si>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</si>
  <si>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</si>
  <si>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</si>
  <si>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</si>
  <si>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</si>
  <si>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</si>
  <si>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</si>
  <si>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</si>
  <si>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</si>
  <si>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</si>
  <si>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</si>
  <si>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</si>
  <si>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</si>
  <si>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</si>
  <si>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</si>
  <si>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</si>
  <si>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</si>
  <si>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</si>
  <si>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</si>
  <si>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</si>
  <si>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</si>
  <si>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</si>
  <si>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</si>
  <si>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</si>
  <si>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</si>
  <si>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</si>
  <si>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</si>
  <si>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</si>
  <si>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</si>
  <si>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</si>
  <si>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</si>
  <si>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</si>
  <si>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</si>
  <si>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</si>
  <si>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</si>
  <si>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</si>
  <si>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</si>
  <si>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</si>
  <si>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</si>
  <si>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</si>
  <si>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</si>
  <si>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</si>
  <si>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</si>
  <si>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</si>
  <si>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</si>
  <si>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</si>
  <si>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</si>
  <si>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</si>
  <si>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</si>
  <si>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</si>
  <si>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</si>
  <si>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</si>
  <si>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</si>
  <si>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</si>
  <si>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</si>
  <si>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</si>
  <si>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</si>
  <si>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</si>
  <si>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Marzo de 2023
PESOS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</si>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</sst>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5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2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92240F33-5F39-474D-B816-95A521DD0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tabSelected="1" topLeftCell="A31" zoomScale="85" zoomScaleNormal="85" workbookViewId="0">
      <selection activeCell="M68" sqref="M6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2632091.0099999998</v>
      </c>
      <c r="D12" s="10">
        <f t="shared" si="0"/>
        <v>19278184.009999998</v>
      </c>
      <c r="E12" s="10">
        <v>3201421.97</v>
      </c>
      <c r="F12" s="10">
        <v>3201421.97</v>
      </c>
      <c r="G12" s="10">
        <f t="shared" si="1"/>
        <v>-13444671.029999999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46966218.509999998</v>
      </c>
      <c r="C31" s="10">
        <v>0</v>
      </c>
      <c r="D31" s="10">
        <f t="shared" si="0"/>
        <v>46966218.509999998</v>
      </c>
      <c r="E31" s="10">
        <v>17411116.469999999</v>
      </c>
      <c r="F31" s="10">
        <v>13275335.59</v>
      </c>
      <c r="G31" s="10">
        <f t="shared" si="5"/>
        <v>-33690882.920000002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63612311.509999998</v>
      </c>
      <c r="C37" s="23">
        <f t="shared" si="9"/>
        <v>2632091.0099999998</v>
      </c>
      <c r="D37" s="23">
        <f t="shared" si="9"/>
        <v>66244402.519999996</v>
      </c>
      <c r="E37" s="23">
        <f t="shared" si="9"/>
        <v>20612538.439999998</v>
      </c>
      <c r="F37" s="23">
        <f t="shared" si="9"/>
        <v>16476757.560000001</v>
      </c>
      <c r="G37" s="23">
        <f t="shared" si="9"/>
        <v>-47135553.950000003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45843551</v>
      </c>
      <c r="C50" s="10">
        <f t="shared" ref="C50:G50" si="13">SUM(C51:C54)</f>
        <v>0</v>
      </c>
      <c r="D50" s="10">
        <f t="shared" si="13"/>
        <v>45843551</v>
      </c>
      <c r="E50" s="10">
        <f t="shared" si="13"/>
        <v>13465824</v>
      </c>
      <c r="F50" s="10">
        <f t="shared" si="13"/>
        <v>0</v>
      </c>
      <c r="G50" s="10">
        <f t="shared" si="13"/>
        <v>-45843551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45843551</v>
      </c>
      <c r="C54" s="10">
        <v>0</v>
      </c>
      <c r="D54" s="10">
        <f t="shared" si="14"/>
        <v>45843551</v>
      </c>
      <c r="E54" s="10">
        <v>13465824</v>
      </c>
      <c r="F54" s="10">
        <v>0</v>
      </c>
      <c r="G54" s="10">
        <f t="shared" si="15"/>
        <v>-45843551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45843551</v>
      </c>
      <c r="C60" s="23">
        <f t="shared" si="19"/>
        <v>0</v>
      </c>
      <c r="D60" s="23">
        <f t="shared" si="19"/>
        <v>45843551</v>
      </c>
      <c r="E60" s="23">
        <f t="shared" si="19"/>
        <v>13465824</v>
      </c>
      <c r="F60" s="23">
        <f t="shared" si="19"/>
        <v>0</v>
      </c>
      <c r="G60" s="23">
        <f t="shared" si="19"/>
        <v>-45843551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109455862.50999999</v>
      </c>
      <c r="C65" s="23">
        <f t="shared" si="22"/>
        <v>2632091.0099999998</v>
      </c>
      <c r="D65" s="23">
        <f t="shared" si="22"/>
        <v>112087953.52</v>
      </c>
      <c r="E65" s="23">
        <f t="shared" si="22"/>
        <v>34078362.439999998</v>
      </c>
      <c r="F65" s="23">
        <f t="shared" si="22"/>
        <v>16476757.560000001</v>
      </c>
      <c r="G65" s="23">
        <f t="shared" si="22"/>
        <v>-92979104.950000003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0" t="s">
        <v>72</v>
      </c>
      <c r="F72" s="24"/>
    </row>
    <row r="73" spans="1:7" x14ac:dyDescent="0.2">
      <c r="F73" s="25"/>
      <c r="G73" s="25"/>
    </row>
    <row r="79" spans="1:7" ht="12.75" x14ac:dyDescent="0.2">
      <c r="A79" s="31" t="s">
        <v>73</v>
      </c>
      <c r="B79" s="31"/>
      <c r="C79" s="32" t="s">
        <v>74</v>
      </c>
      <c r="D79" s="32"/>
      <c r="E79" s="32"/>
    </row>
    <row r="80" spans="1:7" x14ac:dyDescent="0.2">
      <c r="A80" s="33" t="s">
        <v>75</v>
      </c>
      <c r="B80" s="33"/>
      <c r="C80" s="34" t="s">
        <v>76</v>
      </c>
      <c r="D80" s="34"/>
      <c r="E80" s="34"/>
    </row>
    <row r="81" spans="1:5" x14ac:dyDescent="0.2">
      <c r="A81" s="35" t="s">
        <v>77</v>
      </c>
      <c r="B81" s="35"/>
      <c r="C81" s="33" t="s">
        <v>78</v>
      </c>
      <c r="D81" s="33"/>
      <c r="E81" s="33"/>
    </row>
  </sheetData>
  <autoFilter ref="A3:G71" xr:uid="{00000000-0009-0000-0000-000001000000}"/>
  <mergeCells count="8">
    <mergeCell ref="A81:B81"/>
    <mergeCell ref="C81:E81"/>
    <mergeCell ref="A1:G1"/>
    <mergeCell ref="B2:F2"/>
    <mergeCell ref="A79:B79"/>
    <mergeCell ref="C79:E79"/>
    <mergeCell ref="A80:B80"/>
    <mergeCell ref="C80:E8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2023-04-25T21:59:12Z</cp:lastPrinted>
  <dcterms:created xsi:type="dcterms:W3CDTF">2017-01-11T17:22:08Z</dcterms:created>
  <dcterms:modified xsi:type="dcterms:W3CDTF">2023-04-25T21:59:58Z</dcterms:modified>
</cp:coreProperties>
</file>