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ASEG 4to trimestre\4 T\"/>
    </mc:Choice>
  </mc:AlternateContent>
  <xr:revisionPtr revIDLastSave="0" documentId="13_ncr:1_{E4F8D599-268B-42AA-804C-2EE5EC4CF07D}" xr6:coauthVersionLast="36" xr6:coauthVersionMax="36" xr10:uidLastSave="{00000000-0000-0000-0000-000000000000}"/>
  <bookViews>
    <workbookView xWindow="0" yWindow="0" windowWidth="21600" windowHeight="9525" xr2:uid="{7285EB63-3606-49C3-AA1B-64B8AB0C7500}"/>
  </bookViews>
  <sheets>
    <sheet name="EAI" sheetId="1" r:id="rId1"/>
  </sheets>
  <definedNames>
    <definedName name="_xlnm._FilterDatabase" localSheetId="0" hidden="1">EAI!#REF!</definedName>
    <definedName name="_xlnm.Print_Area" localSheetId="0">EAI!$A$1:$G$53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31" i="1"/>
  <c r="C21" i="1" l="1"/>
  <c r="D21" i="1"/>
  <c r="E21" i="1"/>
  <c r="F21" i="1"/>
  <c r="G21" i="1"/>
  <c r="G40" i="1" s="1"/>
  <c r="G41" i="1" s="1"/>
  <c r="B21" i="1"/>
  <c r="C40" i="1" l="1"/>
  <c r="B40" i="1"/>
  <c r="F31" i="1"/>
  <c r="F40" i="1" s="1"/>
  <c r="E31" i="1"/>
  <c r="E40" i="1" s="1"/>
  <c r="D31" i="1"/>
  <c r="D40" i="1" s="1"/>
  <c r="C31" i="1"/>
  <c r="B31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<sst xmlns="http://schemas.openxmlformats.org/spreadsheetml/2006/main" count="68" uniqueCount="45">
  <si>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</si>
  <si>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</si>
  <si>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</si>
  <si>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</si>
  <si>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</si>
  <si>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</si>
  <si>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</si>
  <si>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</si>
  <si>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</si>
  <si>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</si>
  <si>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</si>
  <si>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</si>
  <si>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</si>
  <si>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</si>
  <si>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</si>
  <si>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</si>
  <si>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</si>
  <si>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</si>
  <si>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</si>
  <si>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</si>
  <si>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</si>
  <si>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</si>
  <si>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</si>
  <si>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</si>
  <si>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</si>
  <si>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</si>
  <si>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</si>
  <si>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</si>
  <si>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</si>
  <si>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</si>
  <si>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</si>
  <si>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</si>
  <si>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</si>
  <si>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</si>
  <si>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</si>
  <si>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</si>
  <si>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</si>
  <si>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</si>
  <si>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</t>
    </r>
  </si>
  <si>
    <t>operación que generan recursos y que no sean ingresos por venta de bienes o prestación de servicios, tales como donativos en efectivo, entre otros.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</si>
  <si>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</si>
  <si>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</si>
  <si>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</si>
  <si>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</si>
  <si>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 xml:space="preserve">Universidad Tecnológica del Norte de Guanajuato
Estado Analítico de Ingresos
Del 01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</si>
</sst>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3" fillId="0" borderId="0" applyFont="0" applyFill="0" applyBorder="0" applyAlignment="0" applyProtection="0"/>
    <xf numFmtId="0" fontId="3" fillId="0" borderId="0"/>
    <xf numFmtId="165" fontId="9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 vertical="top" wrapText="1" indent="1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horizontal="left" vertical="top" wrapText="1" indent="1"/>
      <protection locked="0"/>
    </xf>
    <xf numFmtId="4" fontId="3" fillId="0" borderId="8" xfId="2" applyNumberFormat="1" applyFont="1" applyFill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/>
      <protection locked="0"/>
    </xf>
    <xf numFmtId="4" fontId="3" fillId="0" borderId="10" xfId="2" applyNumberFormat="1" applyFont="1" applyFill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horizontal="left" vertical="top" indent="3"/>
      <protection locked="0"/>
    </xf>
    <xf numFmtId="4" fontId="4" fillId="0" borderId="9" xfId="3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3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/>
    </xf>
    <xf numFmtId="4" fontId="4" fillId="0" borderId="4" xfId="3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 indent="1"/>
    </xf>
    <xf numFmtId="4" fontId="5" fillId="0" borderId="8" xfId="3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/>
    </xf>
    <xf numFmtId="4" fontId="4" fillId="0" borderId="8" xfId="4" applyNumberFormat="1" applyFont="1" applyFill="1" applyBorder="1" applyAlignment="1" applyProtection="1">
      <alignment vertical="top"/>
      <protection locked="0"/>
    </xf>
    <xf numFmtId="4" fontId="5" fillId="0" borderId="8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/>
    </xf>
    <xf numFmtId="4" fontId="5" fillId="0" borderId="8" xfId="4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0" fontId="4" fillId="0" borderId="9" xfId="1" applyFont="1" applyBorder="1" applyAlignment="1">
      <alignment horizontal="center" vertical="top" wrapText="1"/>
    </xf>
    <xf numFmtId="4" fontId="4" fillId="0" borderId="7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5" fillId="0" borderId="0" xfId="5" applyFont="1" applyFill="1" applyBorder="1" applyAlignment="1" applyProtection="1">
      <alignment horizontal="center" vertical="top" wrapTex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4" fontId="5" fillId="0" borderId="8" xfId="1" applyNumberFormat="1" applyFont="1" applyFill="1" applyBorder="1" applyAlignment="1" applyProtection="1">
      <alignment vertical="top"/>
      <protection locked="0"/>
    </xf>
    <xf numFmtId="4" fontId="5" fillId="0" borderId="0" xfId="5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8" xr:uid="{00000000-0005-0000-0000-000000000000}"/>
    <cellStyle name="Euro" xfId="9" xr:uid="{00000000-0005-0000-0000-000001000000}"/>
    <cellStyle name="Millares 2" xfId="10" xr:uid="{00000000-0005-0000-0000-000002000000}"/>
    <cellStyle name="Millares 2 2" xfId="11" xr:uid="{00000000-0005-0000-0000-000003000000}"/>
    <cellStyle name="Millares 2 3" xfId="12" xr:uid="{00000000-0005-0000-0000-000004000000}"/>
    <cellStyle name="Millares 2 5" xfId="6" xr:uid="{72709DA8-5094-40FB-99BF-135DCE352ACD}"/>
    <cellStyle name="Millares 3" xfId="13" xr:uid="{00000000-0005-0000-0000-000005000000}"/>
    <cellStyle name="Moneda 2" xfId="14" xr:uid="{00000000-0005-0000-0000-000006000000}"/>
    <cellStyle name="Normal" xfId="0" builtinId="0"/>
    <cellStyle name="Normal 2" xfId="1" xr:uid="{DC798B24-C32D-40FA-8103-F65E4A221F4F}"/>
    <cellStyle name="Normal 2 2" xfId="5" xr:uid="{FE20F223-A53B-4993-AEFC-A70518229D2B}"/>
    <cellStyle name="Normal 2 2 2" xfId="3" xr:uid="{303C2030-1C79-48AE-8821-069B9E7FB20E}"/>
    <cellStyle name="Normal 2 6" xfId="4" xr:uid="{01FFAEC2-A001-4A0E-931D-2EC0EDCC9FA6}"/>
    <cellStyle name="Normal 2 7" xfId="2" xr:uid="{6D9B44CF-0679-45DF-9777-C47BE1D55C4D}"/>
    <cellStyle name="Normal 3" xfId="15" xr:uid="{00000000-0005-0000-0000-00000A000000}"/>
    <cellStyle name="Normal 4" xfId="16" xr:uid="{00000000-0005-0000-0000-00000B000000}"/>
    <cellStyle name="Normal 4 2" xfId="17" xr:uid="{00000000-0005-0000-0000-00000C000000}"/>
    <cellStyle name="Normal 4 3" xfId="7" xr:uid="{E3D72281-B5D0-4E64-B6E0-A6A20C82BC8E}"/>
    <cellStyle name="Normal 5" xfId="18" xr:uid="{00000000-0005-0000-0000-00000D000000}"/>
    <cellStyle name="Normal 5 2" xfId="19" xr:uid="{00000000-0005-0000-0000-00000E000000}"/>
    <cellStyle name="Normal 6" xfId="20" xr:uid="{00000000-0005-0000-0000-00000F000000}"/>
    <cellStyle name="Normal 6 2" xfId="21" xr:uid="{00000000-0005-0000-0000-000010000000}"/>
    <cellStyle name="Porcentual 2" xfId="2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5CB9-7F16-4F65-ABE5-C995BCE5C6E4}">
  <sheetPr>
    <pageSetUpPr fitToPage="1"/>
  </sheetPr>
  <dimension ref="A1:I54"/>
  <sheetViews>
    <sheetView showGridLines="0" tabSelected="1" topLeftCell="A10" zoomScale="115" zoomScaleNormal="115" workbookViewId="0">
      <selection activeCell="H22" sqref="H22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17" style="1" customWidth="1"/>
    <col min="4" max="5" width="15.28515625" style="1" customWidth="1"/>
    <col min="6" max="6" width="16.140625" style="1" customWidth="1"/>
    <col min="7" max="7" width="15.28515625" style="1" customWidth="1"/>
    <col min="8" max="8" width="11.42578125" style="1" bestFit="1" customWidth="1"/>
    <col min="9" max="16384" width="10.28515625" style="1"/>
  </cols>
  <sheetData>
    <row r="1" spans="1:8" ht="46.5" customHeight="1" x14ac:dyDescent="0.25">
      <c r="A1" s="50" t="s">
        <v>44</v>
      </c>
      <c r="B1" s="51"/>
      <c r="C1" s="51"/>
      <c r="D1" s="51"/>
      <c r="E1" s="51"/>
      <c r="F1" s="51"/>
      <c r="G1" s="52"/>
    </row>
    <row r="2" spans="1:8" s="3" customFormat="1" x14ac:dyDescent="0.25">
      <c r="A2" s="2"/>
      <c r="B2" s="53" t="s">
        <v>0</v>
      </c>
      <c r="C2" s="54"/>
      <c r="D2" s="54"/>
      <c r="E2" s="54"/>
      <c r="F2" s="55"/>
      <c r="G2" s="56" t="s">
        <v>1</v>
      </c>
    </row>
    <row r="3" spans="1:8" s="8" customFormat="1" ht="24.95" customHeigh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57"/>
    </row>
    <row r="4" spans="1:8" s="8" customFormat="1" x14ac:dyDescent="0.25">
      <c r="A4" s="9"/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</row>
    <row r="5" spans="1:8" x14ac:dyDescent="0.25">
      <c r="A5" s="12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8" x14ac:dyDescent="0.25">
      <c r="A6" s="14" t="s">
        <v>15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8" x14ac:dyDescent="0.25">
      <c r="A7" s="12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8" x14ac:dyDescent="0.25">
      <c r="A8" s="12" t="s">
        <v>17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8" x14ac:dyDescent="0.25">
      <c r="A9" s="12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8" x14ac:dyDescent="0.25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8" x14ac:dyDescent="0.25">
      <c r="A11" s="12" t="s">
        <v>20</v>
      </c>
      <c r="B11" s="46">
        <v>16646093</v>
      </c>
      <c r="C11" s="46">
        <v>615018.25</v>
      </c>
      <c r="D11" s="46">
        <v>17261111.25</v>
      </c>
      <c r="E11" s="46">
        <v>14451203.23</v>
      </c>
      <c r="F11" s="46">
        <v>14451203.23</v>
      </c>
      <c r="G11" s="46">
        <v>-2194889.7699999996</v>
      </c>
    </row>
    <row r="12" spans="1:8" ht="22.5" x14ac:dyDescent="0.25">
      <c r="A12" s="12" t="s">
        <v>21</v>
      </c>
      <c r="B12" s="46">
        <v>45843551</v>
      </c>
      <c r="C12" s="46">
        <v>3579931.75</v>
      </c>
      <c r="D12" s="46">
        <v>49423482.75</v>
      </c>
      <c r="E12" s="46">
        <v>49423482.75</v>
      </c>
      <c r="F12" s="46">
        <v>49423482.75</v>
      </c>
      <c r="G12" s="46">
        <v>3579931.75</v>
      </c>
    </row>
    <row r="13" spans="1:8" ht="22.5" x14ac:dyDescent="0.25">
      <c r="A13" s="12" t="s">
        <v>22</v>
      </c>
      <c r="B13" s="46">
        <v>46966218.509999998</v>
      </c>
      <c r="C13" s="46">
        <v>4302980.8499999996</v>
      </c>
      <c r="D13" s="46">
        <v>51269199.359999999</v>
      </c>
      <c r="E13" s="46">
        <v>51269199.359999999</v>
      </c>
      <c r="F13" s="46">
        <v>51269199.359999999</v>
      </c>
      <c r="G13" s="46">
        <v>4302980.8500000015</v>
      </c>
    </row>
    <row r="14" spans="1:8" x14ac:dyDescent="0.25">
      <c r="A14" s="12" t="s">
        <v>23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8" x14ac:dyDescent="0.25">
      <c r="A15" s="16"/>
      <c r="B15" s="17"/>
      <c r="C15" s="17"/>
      <c r="D15" s="17"/>
      <c r="E15" s="17"/>
      <c r="F15" s="17"/>
      <c r="G15" s="17"/>
    </row>
    <row r="16" spans="1:8" x14ac:dyDescent="0.25">
      <c r="A16" s="18" t="s">
        <v>24</v>
      </c>
      <c r="B16" s="19">
        <f>SUM(B5:B15)</f>
        <v>109455862.50999999</v>
      </c>
      <c r="C16" s="19">
        <f t="shared" ref="C16:G16" si="0">SUM(C5:C15)</f>
        <v>8497930.8499999996</v>
      </c>
      <c r="D16" s="19">
        <f t="shared" si="0"/>
        <v>117953793.36</v>
      </c>
      <c r="E16" s="19">
        <f t="shared" si="0"/>
        <v>115143885.34</v>
      </c>
      <c r="F16" s="19">
        <f t="shared" si="0"/>
        <v>115143885.34</v>
      </c>
      <c r="G16" s="19">
        <f t="shared" si="0"/>
        <v>5688022.8300000019</v>
      </c>
      <c r="H16" s="20"/>
    </row>
    <row r="17" spans="1:7" x14ac:dyDescent="0.25">
      <c r="A17" s="21"/>
      <c r="B17" s="22"/>
      <c r="C17" s="22"/>
      <c r="D17" s="23"/>
      <c r="E17" s="24" t="s">
        <v>25</v>
      </c>
      <c r="F17" s="25"/>
      <c r="G17" s="45">
        <f>G16</f>
        <v>5688022.8300000019</v>
      </c>
    </row>
    <row r="18" spans="1:7" ht="10.5" customHeight="1" x14ac:dyDescent="0.25">
      <c r="A18" s="26"/>
      <c r="B18" s="53" t="s">
        <v>0</v>
      </c>
      <c r="C18" s="54"/>
      <c r="D18" s="54"/>
      <c r="E18" s="54"/>
      <c r="F18" s="55"/>
      <c r="G18" s="56" t="s">
        <v>1</v>
      </c>
    </row>
    <row r="19" spans="1:7" ht="22.5" x14ac:dyDescent="0.25">
      <c r="A19" s="27" t="s">
        <v>26</v>
      </c>
      <c r="B19" s="5" t="s">
        <v>3</v>
      </c>
      <c r="C19" s="6" t="s">
        <v>4</v>
      </c>
      <c r="D19" s="6" t="s">
        <v>5</v>
      </c>
      <c r="E19" s="6" t="s">
        <v>6</v>
      </c>
      <c r="F19" s="7" t="s">
        <v>7</v>
      </c>
      <c r="G19" s="57"/>
    </row>
    <row r="20" spans="1:7" x14ac:dyDescent="0.25">
      <c r="A20" s="28"/>
      <c r="B20" s="10" t="s">
        <v>8</v>
      </c>
      <c r="C20" s="11" t="s">
        <v>9</v>
      </c>
      <c r="D20" s="11" t="s">
        <v>10</v>
      </c>
      <c r="E20" s="11" t="s">
        <v>11</v>
      </c>
      <c r="F20" s="11" t="s">
        <v>12</v>
      </c>
      <c r="G20" s="11" t="s">
        <v>13</v>
      </c>
    </row>
    <row r="21" spans="1:7" x14ac:dyDescent="0.25">
      <c r="A21" s="29" t="s">
        <v>27</v>
      </c>
      <c r="B21" s="30">
        <f>SUM(B22:B29)</f>
        <v>45843551</v>
      </c>
      <c r="C21" s="30">
        <f t="shared" ref="C21:G21" si="1">SUM(C22:C29)</f>
        <v>3579931.75</v>
      </c>
      <c r="D21" s="30">
        <f t="shared" si="1"/>
        <v>49423482.75</v>
      </c>
      <c r="E21" s="30">
        <f t="shared" si="1"/>
        <v>49423482.75</v>
      </c>
      <c r="F21" s="30">
        <f t="shared" si="1"/>
        <v>49423482.75</v>
      </c>
      <c r="G21" s="30">
        <f t="shared" si="1"/>
        <v>3579931.75</v>
      </c>
    </row>
    <row r="22" spans="1:7" x14ac:dyDescent="0.25">
      <c r="A22" s="31" t="s">
        <v>14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x14ac:dyDescent="0.25">
      <c r="A23" s="31" t="s">
        <v>15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x14ac:dyDescent="0.25">
      <c r="A24" s="31" t="s">
        <v>16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x14ac:dyDescent="0.25">
      <c r="A25" s="31" t="s">
        <v>17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x14ac:dyDescent="0.25">
      <c r="A26" s="31" t="s">
        <v>28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5">
      <c r="A27" s="31" t="s">
        <v>29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22.5" x14ac:dyDescent="0.25">
      <c r="A28" s="31" t="s">
        <v>30</v>
      </c>
      <c r="B28" s="47">
        <v>45843551</v>
      </c>
      <c r="C28" s="47">
        <v>3579931.75</v>
      </c>
      <c r="D28" s="47">
        <v>49423482.75</v>
      </c>
      <c r="E28" s="47">
        <v>49423482.75</v>
      </c>
      <c r="F28" s="47">
        <v>49423482.75</v>
      </c>
      <c r="G28" s="47">
        <v>3579931.75</v>
      </c>
    </row>
    <row r="29" spans="1:7" ht="22.5" x14ac:dyDescent="0.25">
      <c r="A29" s="31" t="s">
        <v>22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ht="33.75" x14ac:dyDescent="0.25">
      <c r="A31" s="33" t="s">
        <v>31</v>
      </c>
      <c r="B31" s="34">
        <f>SUM(B32:B35)</f>
        <v>63612311.509999998</v>
      </c>
      <c r="C31" s="34">
        <f t="shared" ref="C31:F31" si="2">SUM(C32:C35)</f>
        <v>4917999.0999999996</v>
      </c>
      <c r="D31" s="34">
        <f t="shared" si="2"/>
        <v>68530310.609999999</v>
      </c>
      <c r="E31" s="34">
        <f t="shared" si="2"/>
        <v>65720402.590000004</v>
      </c>
      <c r="F31" s="34">
        <f t="shared" si="2"/>
        <v>65720402.590000004</v>
      </c>
      <c r="G31" s="34">
        <f>SUM(G32:G35)</f>
        <v>2108091.0800000019</v>
      </c>
    </row>
    <row r="32" spans="1:7" x14ac:dyDescent="0.25">
      <c r="A32" s="31" t="s">
        <v>15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</row>
    <row r="33" spans="1:9" x14ac:dyDescent="0.25">
      <c r="A33" s="31" t="s">
        <v>32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</row>
    <row r="34" spans="1:9" ht="22.5" x14ac:dyDescent="0.25">
      <c r="A34" s="31" t="s">
        <v>33</v>
      </c>
      <c r="B34" s="48">
        <v>16646093</v>
      </c>
      <c r="C34" s="48">
        <v>615018.25</v>
      </c>
      <c r="D34" s="48">
        <v>17261111.25</v>
      </c>
      <c r="E34" s="48">
        <v>14451203.23</v>
      </c>
      <c r="F34" s="48">
        <v>14451203.23</v>
      </c>
      <c r="G34" s="48">
        <v>-2194889.7699999996</v>
      </c>
      <c r="I34" s="20"/>
    </row>
    <row r="35" spans="1:9" ht="22.5" x14ac:dyDescent="0.25">
      <c r="A35" s="31" t="s">
        <v>22</v>
      </c>
      <c r="B35" s="48">
        <v>46966218.509999998</v>
      </c>
      <c r="C35" s="48">
        <v>4302980.8499999996</v>
      </c>
      <c r="D35" s="48">
        <v>51269199.359999999</v>
      </c>
      <c r="E35" s="48">
        <v>51269199.359999999</v>
      </c>
      <c r="F35" s="48">
        <v>51269199.359999999</v>
      </c>
      <c r="G35" s="48">
        <v>4302980.8500000015</v>
      </c>
    </row>
    <row r="36" spans="1:9" x14ac:dyDescent="0.25">
      <c r="A36" s="36"/>
      <c r="B36" s="37"/>
      <c r="C36" s="37"/>
      <c r="D36" s="37"/>
      <c r="E36" s="37"/>
      <c r="F36" s="37"/>
      <c r="G36" s="37"/>
    </row>
    <row r="37" spans="1:9" x14ac:dyDescent="0.25">
      <c r="A37" s="38" t="s">
        <v>34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</row>
    <row r="38" spans="1:9" x14ac:dyDescent="0.25">
      <c r="A38" s="31" t="s">
        <v>23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</row>
    <row r="39" spans="1:9" x14ac:dyDescent="0.25">
      <c r="A39" s="31"/>
      <c r="B39" s="39"/>
      <c r="C39" s="39"/>
      <c r="D39" s="39"/>
      <c r="E39" s="39"/>
      <c r="F39" s="39"/>
      <c r="G39" s="39"/>
    </row>
    <row r="40" spans="1:9" x14ac:dyDescent="0.25">
      <c r="A40" s="40" t="s">
        <v>24</v>
      </c>
      <c r="B40" s="19">
        <f>B21+B31</f>
        <v>109455862.50999999</v>
      </c>
      <c r="C40" s="19">
        <f t="shared" ref="C40:F40" si="3">C21+C31</f>
        <v>8497930.8499999996</v>
      </c>
      <c r="D40" s="19">
        <f t="shared" si="3"/>
        <v>117953793.36</v>
      </c>
      <c r="E40" s="19">
        <f t="shared" si="3"/>
        <v>115143885.34</v>
      </c>
      <c r="F40" s="19">
        <f t="shared" si="3"/>
        <v>115143885.34</v>
      </c>
      <c r="G40" s="19">
        <f>G21+G31</f>
        <v>5688022.8300000019</v>
      </c>
    </row>
    <row r="41" spans="1:9" x14ac:dyDescent="0.25">
      <c r="A41" s="21"/>
      <c r="B41" s="22"/>
      <c r="C41" s="22"/>
      <c r="D41" s="22"/>
      <c r="E41" s="24" t="s">
        <v>25</v>
      </c>
      <c r="F41" s="41"/>
      <c r="G41" s="45">
        <f>G40</f>
        <v>5688022.8300000019</v>
      </c>
    </row>
    <row r="42" spans="1:9" ht="15" x14ac:dyDescent="0.25">
      <c r="A42" s="42" t="s">
        <v>35</v>
      </c>
    </row>
    <row r="44" spans="1:9" ht="30" x14ac:dyDescent="0.25">
      <c r="A44" s="43" t="s">
        <v>36</v>
      </c>
    </row>
    <row r="45" spans="1:9" ht="15" x14ac:dyDescent="0.25">
      <c r="A45" s="42" t="s">
        <v>37</v>
      </c>
    </row>
    <row r="46" spans="1:9" ht="15" x14ac:dyDescent="0.25">
      <c r="A46" s="42" t="s">
        <v>38</v>
      </c>
    </row>
    <row r="47" spans="1:9" x14ac:dyDescent="0.25">
      <c r="A47" s="1" t="s">
        <v>39</v>
      </c>
    </row>
    <row r="52" spans="1:7" ht="11.25" customHeight="1" x14ac:dyDescent="0.25">
      <c r="A52" s="44" t="s">
        <v>40</v>
      </c>
      <c r="E52" s="58" t="s">
        <v>41</v>
      </c>
      <c r="F52" s="58"/>
      <c r="G52" s="58"/>
    </row>
    <row r="53" spans="1:7" ht="22.5" customHeight="1" x14ac:dyDescent="0.25">
      <c r="A53" s="44" t="s">
        <v>42</v>
      </c>
      <c r="E53" s="49" t="s">
        <v>43</v>
      </c>
      <c r="F53" s="49"/>
      <c r="G53" s="49"/>
    </row>
    <row r="54" spans="1:7" x14ac:dyDescent="0.25">
      <c r="E54" s="49"/>
      <c r="F54" s="49"/>
      <c r="G54" s="49"/>
    </row>
  </sheetData>
  <sheetProtection formatCells="0" formatColumns="0" formatRows="0" insertRows="0" autoFilter="0"/>
  <mergeCells count="7">
    <mergeCell ref="E53:G54"/>
    <mergeCell ref="A1:G1"/>
    <mergeCell ref="B2:F2"/>
    <mergeCell ref="G2:G3"/>
    <mergeCell ref="B18:F18"/>
    <mergeCell ref="G18:G19"/>
    <mergeCell ref="E52:G52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Usuario</cp:lastModifiedBy>
  <cp:lastPrinted>2023-10-24T16:48:29Z</cp:lastPrinted>
  <dcterms:created xsi:type="dcterms:W3CDTF">2023-10-24T16:46:26Z</dcterms:created>
  <dcterms:modified xsi:type="dcterms:W3CDTF">2024-01-29T17:40:12Z</dcterms:modified>
</cp:coreProperties>
</file>