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PRESUPUESTARIA\"/>
    </mc:Choice>
  </mc:AlternateContent>
  <xr:revisionPtr revIDLastSave="0" documentId="8_{81B067B0-E49E-4460-A5D5-F8A045DA96E5}" xr6:coauthVersionLast="36" xr6:coauthVersionMax="36" xr10:uidLastSave="{00000000-0000-0000-0000-000000000000}"/>
  <bookViews>
    <workbookView xWindow="0" yWindow="0" windowWidth="28800" windowHeight="11625" xr2:uid="{7285EB63-3606-49C3-AA1B-64B8AB0C7500}"/>
  </bookViews>
  <sheets>
    <sheet name="EAI" sheetId="1" r:id="rId1"/>
    <sheet name="EAI COMPLEMENTARIO" sheetId="2" state="hidden" r:id="rId2"/>
  </sheets>
  <definedNames>
    <definedName name="_xlnm._FilterDatabase" localSheetId="0" hidden="1">EAI!#REF!</definedName>
    <definedName name="_xlnm.Print_Area" localSheetId="0">EAI!$A$1:$G$53</definedName>
    <definedName name="_xlnm.Print_Area" localSheetId="1">'EAI COMPLEMENTARIO'!$B$1:$I$32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G40" i="1" l="1"/>
  <c r="F40" i="1"/>
  <c r="C40" i="1"/>
  <c r="B40" i="1"/>
  <c r="G31" i="1"/>
  <c r="F31" i="1"/>
  <c r="E31" i="1"/>
  <c r="E40" i="1" s="1"/>
  <c r="D31" i="1"/>
  <c r="D40" i="1" s="1"/>
  <c r="C31" i="1"/>
  <c r="B31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<sst xmlns="http://schemas.openxmlformats.org/spreadsheetml/2006/main" count="92" uniqueCount="50">
  <si>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</si>
  <si>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</si>
  <si>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</si>
  <si>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</si>
  <si>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</si>
  <si>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</si>
  <si>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</si>
  <si>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</si>
  <si>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</si>
  <si>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</si>
  <si>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</si>
  <si>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</si>
  <si>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</si>
  <si>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</si>
  <si>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</si>
  <si>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</si>
  <si>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</si>
  <si>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</si>
  <si>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</si>
  <si>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</si>
  <si>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</si>
  <si>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</si>
  <si>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</si>
  <si>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</si>
  <si>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</si>
  <si>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</si>
  <si>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</si>
  <si>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</si>
  <si>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</si>
  <si>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</si>
  <si>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</si>
  <si>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</si>
  <si>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</si>
  <si>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</si>
  <si>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</si>
  <si>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</si>
  <si>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</si>
  <si>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</si>
  <si>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</t>
    </r>
  </si>
  <si>
    <t>operación que generan recursos y que no sean ingresos por venta de bienes o prestación de servicios, tales como donativos en efectivo, entre otros.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</si>
  <si>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</si>
  <si>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</si>
  <si>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</si>
  <si>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</si>
  <si>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</si>
  <si>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</si>
  <si>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</si>
  <si>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Bajo protesta de decir verdad declaramos que los Estados Financieros y sus Notas son razonablemente correctos y responsabilidad del emisor</t>
  </si>
  <si>
    <t xml:space="preserve">Universidad Tecnológica del Norte de Guanajuato
Estado Analítico de Ingresos
Del 01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</si>
  <si>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Complementario de Ingresos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</si>
</sst>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3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 vertical="top" wrapText="1" indent="1"/>
      <protection locked="0"/>
    </xf>
    <xf numFmtId="4" fontId="3" fillId="0" borderId="4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horizontal="left" vertical="top" wrapText="1" indent="1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4" fontId="3" fillId="0" borderId="10" xfId="2" applyNumberFormat="1" applyFont="1" applyFill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horizontal="left" vertical="top" indent="3"/>
      <protection locked="0"/>
    </xf>
    <xf numFmtId="4" fontId="4" fillId="0" borderId="9" xfId="3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top"/>
    </xf>
    <xf numFmtId="4" fontId="4" fillId="0" borderId="4" xfId="3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 inden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/>
    </xf>
    <xf numFmtId="4" fontId="4" fillId="0" borderId="8" xfId="4" applyNumberFormat="1" applyFont="1" applyFill="1" applyBorder="1" applyAlignment="1" applyProtection="1">
      <alignment vertical="top"/>
      <protection locked="0"/>
    </xf>
    <xf numFmtId="4" fontId="5" fillId="0" borderId="8" xfId="2" applyNumberFormat="1" applyFont="1" applyFill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left" vertical="top" wrapText="1"/>
    </xf>
    <xf numFmtId="4" fontId="5" fillId="0" borderId="8" xfId="4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0" fontId="4" fillId="0" borderId="9" xfId="1" applyFont="1" applyBorder="1" applyAlignment="1">
      <alignment horizontal="center" vertical="top" wrapText="1"/>
    </xf>
    <xf numFmtId="4" fontId="4" fillId="0" borderId="7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5" fillId="0" borderId="0" xfId="5" applyFont="1" applyFill="1" applyBorder="1" applyAlignment="1" applyProtection="1">
      <alignment horizontal="center" vertical="top" wrapText="1"/>
      <protection locked="0"/>
    </xf>
    <xf numFmtId="0" fontId="1" fillId="0" borderId="0" xfId="3"/>
    <xf numFmtId="0" fontId="4" fillId="2" borderId="7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7" xfId="3" quotePrefix="1" applyFont="1" applyFill="1" applyBorder="1" applyAlignment="1">
      <alignment horizontal="center" vertical="center" wrapText="1"/>
    </xf>
    <xf numFmtId="0" fontId="4" fillId="2" borderId="9" xfId="3" quotePrefix="1" applyFont="1" applyFill="1" applyBorder="1" applyAlignment="1">
      <alignment horizontal="center" vertical="center" wrapText="1"/>
    </xf>
    <xf numFmtId="4" fontId="3" fillId="0" borderId="4" xfId="3" applyNumberFormat="1" applyFont="1" applyFill="1" applyBorder="1" applyAlignment="1" applyProtection="1">
      <alignment vertical="top"/>
      <protection locked="0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3" fillId="0" borderId="14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1" xfId="3" applyFont="1" applyFill="1" applyBorder="1" applyAlignment="1" applyProtection="1">
      <alignment vertical="top"/>
      <protection locked="0"/>
    </xf>
    <xf numFmtId="4" fontId="3" fillId="0" borderId="10" xfId="3" applyNumberFormat="1" applyFont="1" applyFill="1" applyBorder="1" applyAlignment="1" applyProtection="1">
      <alignment vertical="top"/>
      <protection locked="0"/>
    </xf>
    <xf numFmtId="0" fontId="5" fillId="0" borderId="5" xfId="3" quotePrefix="1" applyFont="1" applyFill="1" applyBorder="1" applyAlignment="1" applyProtection="1">
      <alignment horizontal="center" vertical="top"/>
      <protection locked="0"/>
    </xf>
    <xf numFmtId="0" fontId="4" fillId="0" borderId="6" xfId="3" applyFont="1" applyFill="1" applyBorder="1" applyAlignment="1" applyProtection="1">
      <alignment horizontal="left" vertical="top" indent="3"/>
      <protection locked="0"/>
    </xf>
    <xf numFmtId="43" fontId="13" fillId="3" borderId="8" xfId="6" applyFont="1" applyFill="1" applyBorder="1" applyAlignment="1">
      <alignment vertical="center" wrapText="1"/>
    </xf>
    <xf numFmtId="0" fontId="3" fillId="0" borderId="2" xfId="3" quotePrefix="1" applyFont="1" applyFill="1" applyBorder="1" applyAlignment="1" applyProtection="1">
      <alignment horizontal="center" vertical="top"/>
      <protection locked="0"/>
    </xf>
    <xf numFmtId="0" fontId="3" fillId="0" borderId="2" xfId="3" applyFont="1" applyFill="1" applyBorder="1" applyAlignment="1" applyProtection="1">
      <alignment vertical="top"/>
      <protection locked="0"/>
    </xf>
    <xf numFmtId="4" fontId="3" fillId="0" borderId="2" xfId="3" applyNumberFormat="1" applyFont="1" applyFill="1" applyBorder="1" applyAlignment="1" applyProtection="1">
      <alignment vertical="top"/>
      <protection locked="0"/>
    </xf>
    <xf numFmtId="4" fontId="3" fillId="0" borderId="3" xfId="3" applyNumberFormat="1" applyFont="1" applyFill="1" applyBorder="1" applyAlignment="1" applyProtection="1">
      <alignment vertical="top"/>
      <protection locked="0"/>
    </xf>
    <xf numFmtId="4" fontId="2" fillId="0" borderId="5" xfId="3" applyNumberFormat="1" applyFont="1" applyFill="1" applyBorder="1" applyAlignment="1" applyProtection="1">
      <alignment vertical="top"/>
      <protection locked="0"/>
    </xf>
    <xf numFmtId="4" fontId="2" fillId="0" borderId="6" xfId="3" applyNumberFormat="1" applyFont="1" applyFill="1" applyBorder="1" applyAlignment="1" applyProtection="1">
      <alignment vertical="top"/>
      <protection locked="0"/>
    </xf>
    <xf numFmtId="0" fontId="3" fillId="0" borderId="0" xfId="7" applyAlignment="1" applyProtection="1">
      <protection locked="0"/>
    </xf>
    <xf numFmtId="4" fontId="5" fillId="0" borderId="0" xfId="5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  <protection locked="0"/>
    </xf>
    <xf numFmtId="0" fontId="3" fillId="0" borderId="0" xfId="7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4" fillId="2" borderId="11" xfId="3" applyFont="1" applyFill="1" applyBorder="1" applyAlignment="1" applyProtection="1">
      <alignment horizontal="center" vertical="center" wrapText="1"/>
      <protection locked="0"/>
    </xf>
    <xf numFmtId="0" fontId="4" fillId="2" borderId="12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center" vertical="center" wrapText="1"/>
      <protection locked="0"/>
    </xf>
    <xf numFmtId="0" fontId="10" fillId="2" borderId="1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 applyProtection="1">
      <alignment horizontal="justify" vertical="center" wrapText="1"/>
      <protection locked="0"/>
    </xf>
    <xf numFmtId="0" fontId="11" fillId="0" borderId="3" xfId="3" applyFont="1" applyFill="1" applyBorder="1" applyAlignment="1" applyProtection="1">
      <alignment horizontal="justify" vertical="center" wrapText="1"/>
      <protection locked="0"/>
    </xf>
    <xf numFmtId="0" fontId="11" fillId="0" borderId="14" xfId="3" applyFont="1" applyFill="1" applyBorder="1" applyAlignment="1" applyProtection="1">
      <alignment horizontal="justify" vertical="center" wrapText="1"/>
      <protection locked="0"/>
    </xf>
    <xf numFmtId="0" fontId="11" fillId="0" borderId="15" xfId="3" applyFont="1" applyFill="1" applyBorder="1" applyAlignment="1" applyProtection="1">
      <alignment horizontal="justify" vertical="center" wrapText="1"/>
      <protection locked="0"/>
    </xf>
    <xf numFmtId="0" fontId="11" fillId="0" borderId="14" xfId="3" applyFont="1" applyFill="1" applyBorder="1" applyAlignment="1" applyProtection="1">
      <alignment horizontal="justify" vertical="top" wrapText="1"/>
      <protection locked="0"/>
    </xf>
    <xf numFmtId="0" fontId="11" fillId="0" borderId="15" xfId="3" applyFont="1" applyFill="1" applyBorder="1" applyAlignment="1" applyProtection="1">
      <alignment horizontal="justify" vertical="top" wrapText="1"/>
      <protection locked="0"/>
    </xf>
  </cellXfs>
  <cellStyles count="8">
    <cellStyle name="Millares 2 5" xfId="6" xr:uid="{72709DA8-5094-40FB-99BF-135DCE352ACD}"/>
    <cellStyle name="Normal" xfId="0" builtinId="0"/>
    <cellStyle name="Normal 2" xfId="1" xr:uid="{DC798B24-C32D-40FA-8103-F65E4A221F4F}"/>
    <cellStyle name="Normal 2 2" xfId="5" xr:uid="{FE20F223-A53B-4993-AEFC-A70518229D2B}"/>
    <cellStyle name="Normal 2 2 2" xfId="3" xr:uid="{303C2030-1C79-48AE-8821-069B9E7FB20E}"/>
    <cellStyle name="Normal 2 6" xfId="4" xr:uid="{01FFAEC2-A001-4A0E-931D-2EC0EDCC9FA6}"/>
    <cellStyle name="Normal 2 7" xfId="2" xr:uid="{6D9B44CF-0679-45DF-9777-C47BE1D55C4D}"/>
    <cellStyle name="Normal 4 3" xfId="7" xr:uid="{E3D72281-B5D0-4E64-B6E0-A6A20C82B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5CB9-7F16-4F65-ABE5-C995BCE5C6E4}">
  <sheetPr>
    <pageSetUpPr fitToPage="1"/>
  </sheetPr>
  <dimension ref="A1:H54"/>
  <sheetViews>
    <sheetView showGridLines="0" tabSelected="1" zoomScale="115" zoomScaleNormal="115" workbookViewId="0">
      <selection activeCell="A2" sqref="A2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17" style="1" customWidth="1"/>
    <col min="4" max="5" width="15.28515625" style="1" customWidth="1"/>
    <col min="6" max="6" width="16.140625" style="1" customWidth="1"/>
    <col min="7" max="7" width="15.28515625" style="1" customWidth="1"/>
    <col min="8" max="8" width="11.42578125" style="1" bestFit="1" customWidth="1"/>
    <col min="9" max="16384" width="10.28515625" style="1"/>
  </cols>
  <sheetData>
    <row r="1" spans="1:8" ht="46.5" customHeight="1" x14ac:dyDescent="0.25">
      <c r="A1" s="71" t="s">
        <v>48</v>
      </c>
      <c r="B1" s="72"/>
      <c r="C1" s="72"/>
      <c r="D1" s="72"/>
      <c r="E1" s="72"/>
      <c r="F1" s="72"/>
      <c r="G1" s="73"/>
    </row>
    <row r="2" spans="1:8" s="3" customFormat="1" x14ac:dyDescent="0.25">
      <c r="A2" s="2"/>
      <c r="B2" s="74" t="s">
        <v>0</v>
      </c>
      <c r="C2" s="75"/>
      <c r="D2" s="75"/>
      <c r="E2" s="75"/>
      <c r="F2" s="76"/>
      <c r="G2" s="77" t="s">
        <v>1</v>
      </c>
    </row>
    <row r="3" spans="1:8" s="8" customFormat="1" ht="24.95" customHeigh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8"/>
    </row>
    <row r="4" spans="1:8" s="8" customFormat="1" x14ac:dyDescent="0.25">
      <c r="A4" s="9"/>
      <c r="B4" s="10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</row>
    <row r="5" spans="1:8" x14ac:dyDescent="0.25">
      <c r="A5" s="12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8" x14ac:dyDescent="0.25">
      <c r="A6" s="14" t="s">
        <v>15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8" x14ac:dyDescent="0.25">
      <c r="A7" s="12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8" x14ac:dyDescent="0.25">
      <c r="A8" s="12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8" x14ac:dyDescent="0.25">
      <c r="A9" s="12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8" x14ac:dyDescent="0.25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8" x14ac:dyDescent="0.25">
      <c r="A11" s="12" t="s">
        <v>20</v>
      </c>
      <c r="B11" s="15">
        <v>16646093</v>
      </c>
      <c r="C11" s="15">
        <v>3701551.01</v>
      </c>
      <c r="D11" s="15">
        <v>20347644.010000002</v>
      </c>
      <c r="E11" s="15">
        <v>12327256.83</v>
      </c>
      <c r="F11" s="15">
        <v>12327256.83</v>
      </c>
      <c r="G11" s="15">
        <v>-4318836.17</v>
      </c>
    </row>
    <row r="12" spans="1:8" ht="22.5" x14ac:dyDescent="0.25">
      <c r="A12" s="12" t="s">
        <v>21</v>
      </c>
      <c r="B12" s="15">
        <v>45843551</v>
      </c>
      <c r="C12" s="15">
        <v>3568266.29</v>
      </c>
      <c r="D12" s="15">
        <v>49411817.289999999</v>
      </c>
      <c r="E12" s="15">
        <v>37068145.289999999</v>
      </c>
      <c r="F12" s="15">
        <v>37068145.289999999</v>
      </c>
      <c r="G12" s="15">
        <v>-8775405.7100000009</v>
      </c>
    </row>
    <row r="13" spans="1:8" ht="22.5" x14ac:dyDescent="0.25">
      <c r="A13" s="12" t="s">
        <v>22</v>
      </c>
      <c r="B13" s="15">
        <v>46966218.509999998</v>
      </c>
      <c r="C13" s="15">
        <v>3714140</v>
      </c>
      <c r="D13" s="15">
        <v>50680358.509999998</v>
      </c>
      <c r="E13" s="15">
        <v>39274419.920000002</v>
      </c>
      <c r="F13" s="15">
        <v>39274419.920000002</v>
      </c>
      <c r="G13" s="15">
        <v>-7691798.5899999999</v>
      </c>
    </row>
    <row r="14" spans="1:8" x14ac:dyDescent="0.25">
      <c r="A14" s="12" t="s">
        <v>23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8" x14ac:dyDescent="0.25">
      <c r="A15" s="16"/>
      <c r="B15" s="17"/>
      <c r="C15" s="17"/>
      <c r="D15" s="17"/>
      <c r="E15" s="17"/>
      <c r="F15" s="17"/>
      <c r="G15" s="17"/>
    </row>
    <row r="16" spans="1:8" x14ac:dyDescent="0.25">
      <c r="A16" s="18" t="s">
        <v>24</v>
      </c>
      <c r="B16" s="19">
        <f>SUM(B5:B15)</f>
        <v>109455862.50999999</v>
      </c>
      <c r="C16" s="19">
        <f t="shared" ref="C16:G16" si="0">SUM(C5:C15)</f>
        <v>10983957.300000001</v>
      </c>
      <c r="D16" s="19">
        <f t="shared" si="0"/>
        <v>120439819.81</v>
      </c>
      <c r="E16" s="19">
        <f t="shared" si="0"/>
        <v>88669822.039999992</v>
      </c>
      <c r="F16" s="19">
        <f t="shared" si="0"/>
        <v>88669822.039999992</v>
      </c>
      <c r="G16" s="19">
        <f t="shared" si="0"/>
        <v>-20786040.469999999</v>
      </c>
      <c r="H16" s="20"/>
    </row>
    <row r="17" spans="1:7" x14ac:dyDescent="0.25">
      <c r="A17" s="21"/>
      <c r="B17" s="22"/>
      <c r="C17" s="22"/>
      <c r="D17" s="23"/>
      <c r="E17" s="24" t="s">
        <v>25</v>
      </c>
      <c r="F17" s="25"/>
      <c r="G17" s="26"/>
    </row>
    <row r="18" spans="1:7" ht="10.5" customHeight="1" x14ac:dyDescent="0.25">
      <c r="A18" s="27"/>
      <c r="B18" s="74" t="s">
        <v>0</v>
      </c>
      <c r="C18" s="75"/>
      <c r="D18" s="75"/>
      <c r="E18" s="75"/>
      <c r="F18" s="76"/>
      <c r="G18" s="77" t="s">
        <v>1</v>
      </c>
    </row>
    <row r="19" spans="1:7" ht="22.5" x14ac:dyDescent="0.25">
      <c r="A19" s="28" t="s">
        <v>26</v>
      </c>
      <c r="B19" s="5" t="s">
        <v>3</v>
      </c>
      <c r="C19" s="6" t="s">
        <v>4</v>
      </c>
      <c r="D19" s="6" t="s">
        <v>5</v>
      </c>
      <c r="E19" s="6" t="s">
        <v>6</v>
      </c>
      <c r="F19" s="7" t="s">
        <v>7</v>
      </c>
      <c r="G19" s="78"/>
    </row>
    <row r="20" spans="1:7" x14ac:dyDescent="0.25">
      <c r="A20" s="29"/>
      <c r="B20" s="10" t="s">
        <v>8</v>
      </c>
      <c r="C20" s="11" t="s">
        <v>9</v>
      </c>
      <c r="D20" s="11" t="s">
        <v>10</v>
      </c>
      <c r="E20" s="11" t="s">
        <v>11</v>
      </c>
      <c r="F20" s="11" t="s">
        <v>12</v>
      </c>
      <c r="G20" s="11" t="s">
        <v>13</v>
      </c>
    </row>
    <row r="21" spans="1:7" x14ac:dyDescent="0.25">
      <c r="A21" s="30" t="s">
        <v>27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32" t="s">
        <v>14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28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2" t="s">
        <v>29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22.5" x14ac:dyDescent="0.25">
      <c r="A28" s="32" t="s">
        <v>30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ht="22.5" x14ac:dyDescent="0.25">
      <c r="A29" s="32" t="s">
        <v>22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32"/>
      <c r="B30" s="33"/>
      <c r="C30" s="33"/>
      <c r="D30" s="33"/>
      <c r="E30" s="33"/>
      <c r="F30" s="33"/>
      <c r="G30" s="33"/>
    </row>
    <row r="31" spans="1:7" ht="33.75" x14ac:dyDescent="0.25">
      <c r="A31" s="34" t="s">
        <v>31</v>
      </c>
      <c r="B31" s="35">
        <f>SUM(B32:B35)</f>
        <v>63612311.509999998</v>
      </c>
      <c r="C31" s="35">
        <f t="shared" ref="C31:G31" si="1">SUM(C32:C35)</f>
        <v>7415691.0099999998</v>
      </c>
      <c r="D31" s="35">
        <f t="shared" si="1"/>
        <v>71028002.519999996</v>
      </c>
      <c r="E31" s="35">
        <f t="shared" si="1"/>
        <v>51601676.75</v>
      </c>
      <c r="F31" s="35">
        <f t="shared" si="1"/>
        <v>51601676.75</v>
      </c>
      <c r="G31" s="35">
        <f t="shared" si="1"/>
        <v>-12010634.76</v>
      </c>
    </row>
    <row r="32" spans="1:7" x14ac:dyDescent="0.25">
      <c r="A32" s="32" t="s">
        <v>15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</row>
    <row r="33" spans="1:7" x14ac:dyDescent="0.25">
      <c r="A33" s="32" t="s">
        <v>32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</row>
    <row r="34" spans="1:7" ht="22.5" x14ac:dyDescent="0.25">
      <c r="A34" s="32" t="s">
        <v>33</v>
      </c>
      <c r="B34" s="36">
        <v>16646093</v>
      </c>
      <c r="C34" s="36">
        <v>3701551.01</v>
      </c>
      <c r="D34" s="36">
        <v>20347644.010000002</v>
      </c>
      <c r="E34" s="36">
        <v>12327256.83</v>
      </c>
      <c r="F34" s="36">
        <v>12327256.83</v>
      </c>
      <c r="G34" s="36">
        <v>-4318836.17</v>
      </c>
    </row>
    <row r="35" spans="1:7" ht="22.5" x14ac:dyDescent="0.25">
      <c r="A35" s="32" t="s">
        <v>22</v>
      </c>
      <c r="B35" s="36">
        <v>46966218.509999998</v>
      </c>
      <c r="C35" s="36">
        <v>3714140</v>
      </c>
      <c r="D35" s="36">
        <v>50680358.509999998</v>
      </c>
      <c r="E35" s="36">
        <v>39274419.920000002</v>
      </c>
      <c r="F35" s="36">
        <v>39274419.920000002</v>
      </c>
      <c r="G35" s="36">
        <v>-7691798.5899999999</v>
      </c>
    </row>
    <row r="36" spans="1:7" x14ac:dyDescent="0.25">
      <c r="A36" s="37"/>
      <c r="B36" s="38"/>
      <c r="C36" s="38"/>
      <c r="D36" s="38"/>
      <c r="E36" s="38"/>
      <c r="F36" s="38"/>
      <c r="G36" s="38"/>
    </row>
    <row r="37" spans="1:7" x14ac:dyDescent="0.25">
      <c r="A37" s="39" t="s">
        <v>34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</row>
    <row r="38" spans="1:7" x14ac:dyDescent="0.25">
      <c r="A38" s="32" t="s">
        <v>23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</row>
    <row r="39" spans="1:7" x14ac:dyDescent="0.25">
      <c r="A39" s="32"/>
      <c r="B39" s="40"/>
      <c r="C39" s="40"/>
      <c r="D39" s="40"/>
      <c r="E39" s="40"/>
      <c r="F39" s="40"/>
      <c r="G39" s="40"/>
    </row>
    <row r="40" spans="1:7" x14ac:dyDescent="0.25">
      <c r="A40" s="41" t="s">
        <v>24</v>
      </c>
      <c r="B40" s="19">
        <f>B21+B31</f>
        <v>63612311.509999998</v>
      </c>
      <c r="C40" s="19">
        <f t="shared" ref="C40:G40" si="2">C21+C31</f>
        <v>7415691.0099999998</v>
      </c>
      <c r="D40" s="19">
        <f t="shared" si="2"/>
        <v>71028002.519999996</v>
      </c>
      <c r="E40" s="19">
        <f t="shared" si="2"/>
        <v>51601676.75</v>
      </c>
      <c r="F40" s="19">
        <f t="shared" si="2"/>
        <v>51601676.75</v>
      </c>
      <c r="G40" s="19">
        <f t="shared" si="2"/>
        <v>-12010634.76</v>
      </c>
    </row>
    <row r="41" spans="1:7" x14ac:dyDescent="0.25">
      <c r="A41" s="21"/>
      <c r="B41" s="22"/>
      <c r="C41" s="22"/>
      <c r="D41" s="22"/>
      <c r="E41" s="24" t="s">
        <v>25</v>
      </c>
      <c r="F41" s="42"/>
      <c r="G41" s="26"/>
    </row>
    <row r="42" spans="1:7" ht="15" x14ac:dyDescent="0.25">
      <c r="A42" s="43" t="s">
        <v>35</v>
      </c>
    </row>
    <row r="44" spans="1:7" ht="30" x14ac:dyDescent="0.25">
      <c r="A44" s="44" t="s">
        <v>36</v>
      </c>
    </row>
    <row r="45" spans="1:7" ht="15" x14ac:dyDescent="0.25">
      <c r="A45" s="43" t="s">
        <v>37</v>
      </c>
    </row>
    <row r="46" spans="1:7" ht="15" x14ac:dyDescent="0.25">
      <c r="A46" s="43" t="s">
        <v>38</v>
      </c>
    </row>
    <row r="47" spans="1:7" x14ac:dyDescent="0.25">
      <c r="A47" s="1" t="s">
        <v>39</v>
      </c>
    </row>
    <row r="52" spans="1:7" ht="11.25" customHeight="1" x14ac:dyDescent="0.25">
      <c r="A52" s="45" t="s">
        <v>40</v>
      </c>
      <c r="E52" s="79" t="s">
        <v>41</v>
      </c>
      <c r="F52" s="79"/>
      <c r="G52" s="79"/>
    </row>
    <row r="53" spans="1:7" ht="22.5" customHeight="1" x14ac:dyDescent="0.25">
      <c r="A53" s="45" t="s">
        <v>42</v>
      </c>
      <c r="E53" s="70" t="s">
        <v>43</v>
      </c>
      <c r="F53" s="70"/>
      <c r="G53" s="70"/>
    </row>
    <row r="54" spans="1:7" x14ac:dyDescent="0.25">
      <c r="E54" s="70"/>
      <c r="F54" s="70"/>
      <c r="G54" s="70"/>
    </row>
  </sheetData>
  <sheetProtection formatCells="0" formatColumns="0" formatRows="0" insertRows="0" autoFilter="0"/>
  <mergeCells count="7">
    <mergeCell ref="E53:G54"/>
    <mergeCell ref="A1:G1"/>
    <mergeCell ref="B2:F2"/>
    <mergeCell ref="G2:G3"/>
    <mergeCell ref="B18:F18"/>
    <mergeCell ref="G18:G19"/>
    <mergeCell ref="E52:G52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5682-C187-400D-A12C-19B7056F81D1}">
  <sheetPr>
    <pageSetUpPr fitToPage="1"/>
  </sheetPr>
  <dimension ref="B1:I32"/>
  <sheetViews>
    <sheetView zoomScaleNormal="100" workbookViewId="0">
      <selection activeCell="G28" sqref="G28"/>
    </sheetView>
  </sheetViews>
  <sheetFormatPr baseColWidth="10" defaultRowHeight="15" x14ac:dyDescent="0.25"/>
  <cols>
    <col min="1" max="2" width="11.42578125" style="46"/>
    <col min="3" max="3" width="56.28515625" style="46" customWidth="1"/>
    <col min="4" max="9" width="15" style="46" customWidth="1"/>
    <col min="10" max="16384" width="11.42578125" style="46"/>
  </cols>
  <sheetData>
    <row r="1" spans="2:9" ht="45.75" customHeight="1" x14ac:dyDescent="0.25">
      <c r="B1" s="82" t="s">
        <v>49</v>
      </c>
      <c r="C1" s="83"/>
      <c r="D1" s="83"/>
      <c r="E1" s="83"/>
      <c r="F1" s="83"/>
      <c r="G1" s="83"/>
      <c r="H1" s="83"/>
      <c r="I1" s="84"/>
    </row>
    <row r="2" spans="2:9" x14ac:dyDescent="0.25">
      <c r="B2" s="85" t="s">
        <v>44</v>
      </c>
      <c r="C2" s="86"/>
      <c r="D2" s="91" t="s">
        <v>0</v>
      </c>
      <c r="E2" s="91"/>
      <c r="F2" s="91"/>
      <c r="G2" s="91"/>
      <c r="H2" s="91"/>
      <c r="I2" s="92" t="s">
        <v>1</v>
      </c>
    </row>
    <row r="3" spans="2:9" ht="22.5" x14ac:dyDescent="0.25">
      <c r="B3" s="87"/>
      <c r="C3" s="88"/>
      <c r="D3" s="47" t="s">
        <v>3</v>
      </c>
      <c r="E3" s="48" t="s">
        <v>4</v>
      </c>
      <c r="F3" s="48" t="s">
        <v>5</v>
      </c>
      <c r="G3" s="48" t="s">
        <v>6</v>
      </c>
      <c r="H3" s="49" t="s">
        <v>7</v>
      </c>
      <c r="I3" s="93"/>
    </row>
    <row r="4" spans="2:9" x14ac:dyDescent="0.25">
      <c r="B4" s="89"/>
      <c r="C4" s="90"/>
      <c r="D4" s="50" t="s">
        <v>8</v>
      </c>
      <c r="E4" s="51" t="s">
        <v>9</v>
      </c>
      <c r="F4" s="51" t="s">
        <v>10</v>
      </c>
      <c r="G4" s="51" t="s">
        <v>11</v>
      </c>
      <c r="H4" s="51" t="s">
        <v>12</v>
      </c>
      <c r="I4" s="51" t="s">
        <v>13</v>
      </c>
    </row>
    <row r="5" spans="2:9" x14ac:dyDescent="0.25">
      <c r="B5" s="94" t="s">
        <v>45</v>
      </c>
      <c r="C5" s="95"/>
      <c r="D5" s="52"/>
      <c r="E5" s="52"/>
      <c r="F5" s="52"/>
      <c r="G5" s="52"/>
      <c r="H5" s="52"/>
      <c r="I5" s="52"/>
    </row>
    <row r="6" spans="2:9" x14ac:dyDescent="0.25">
      <c r="B6" s="96"/>
      <c r="C6" s="97"/>
      <c r="D6" s="53"/>
      <c r="E6" s="53"/>
      <c r="F6" s="53"/>
      <c r="G6" s="53"/>
      <c r="H6" s="53"/>
      <c r="I6" s="53"/>
    </row>
    <row r="7" spans="2:9" x14ac:dyDescent="0.25">
      <c r="B7" s="96"/>
      <c r="C7" s="97"/>
      <c r="D7" s="53"/>
      <c r="E7" s="53"/>
      <c r="F7" s="53"/>
      <c r="G7" s="53"/>
      <c r="H7" s="53"/>
      <c r="I7" s="53"/>
    </row>
    <row r="8" spans="2:9" x14ac:dyDescent="0.25">
      <c r="B8" s="96"/>
      <c r="C8" s="97"/>
      <c r="D8" s="53"/>
      <c r="E8" s="53"/>
      <c r="F8" s="53"/>
      <c r="G8" s="53"/>
      <c r="H8" s="53"/>
      <c r="I8" s="53"/>
    </row>
    <row r="9" spans="2:9" x14ac:dyDescent="0.25">
      <c r="B9" s="96"/>
      <c r="C9" s="97"/>
      <c r="D9" s="53"/>
      <c r="E9" s="53"/>
      <c r="F9" s="53"/>
      <c r="G9" s="53"/>
      <c r="H9" s="53"/>
      <c r="I9" s="53"/>
    </row>
    <row r="10" spans="2:9" x14ac:dyDescent="0.25">
      <c r="B10" s="96"/>
      <c r="C10" s="97"/>
      <c r="D10" s="53"/>
      <c r="E10" s="53"/>
      <c r="F10" s="53"/>
      <c r="G10" s="53"/>
      <c r="H10" s="53"/>
      <c r="I10" s="53"/>
    </row>
    <row r="11" spans="2:9" x14ac:dyDescent="0.25">
      <c r="B11" s="54"/>
      <c r="C11" s="55"/>
      <c r="D11" s="53"/>
      <c r="E11" s="53"/>
      <c r="F11" s="53"/>
      <c r="G11" s="53"/>
      <c r="H11" s="53"/>
      <c r="I11" s="53"/>
    </row>
    <row r="12" spans="2:9" x14ac:dyDescent="0.25">
      <c r="B12" s="98" t="s">
        <v>46</v>
      </c>
      <c r="C12" s="99"/>
      <c r="D12" s="15">
        <v>45843551</v>
      </c>
      <c r="E12" s="15">
        <v>3568266.29</v>
      </c>
      <c r="F12" s="15">
        <v>49411817.289999999</v>
      </c>
      <c r="G12" s="15">
        <v>37068145.289999999</v>
      </c>
      <c r="H12" s="15">
        <v>37068145.289999999</v>
      </c>
      <c r="I12" s="15">
        <v>-8775405.7100000009</v>
      </c>
    </row>
    <row r="13" spans="2:9" x14ac:dyDescent="0.25">
      <c r="B13" s="98"/>
      <c r="C13" s="99"/>
      <c r="D13" s="53"/>
      <c r="E13" s="53"/>
      <c r="F13" s="53"/>
      <c r="G13" s="53"/>
      <c r="H13" s="53"/>
      <c r="I13" s="53"/>
    </row>
    <row r="14" spans="2:9" x14ac:dyDescent="0.25">
      <c r="B14" s="98"/>
      <c r="C14" s="99"/>
      <c r="D14" s="53"/>
      <c r="E14" s="53"/>
      <c r="F14" s="53"/>
      <c r="G14" s="53"/>
      <c r="H14" s="53"/>
      <c r="I14" s="53"/>
    </row>
    <row r="15" spans="2:9" x14ac:dyDescent="0.25">
      <c r="B15" s="98"/>
      <c r="C15" s="99"/>
      <c r="D15" s="53"/>
      <c r="E15" s="53"/>
      <c r="F15" s="53"/>
      <c r="G15" s="53"/>
      <c r="H15" s="53"/>
      <c r="I15" s="53"/>
    </row>
    <row r="16" spans="2:9" x14ac:dyDescent="0.25">
      <c r="B16" s="98"/>
      <c r="C16" s="99"/>
      <c r="D16" s="53"/>
      <c r="E16" s="53"/>
      <c r="F16" s="53"/>
      <c r="G16" s="53"/>
      <c r="H16" s="53"/>
      <c r="I16" s="53"/>
    </row>
    <row r="17" spans="2:9" x14ac:dyDescent="0.25">
      <c r="B17" s="98"/>
      <c r="C17" s="99"/>
      <c r="D17" s="53"/>
      <c r="E17" s="53"/>
      <c r="F17" s="53"/>
      <c r="G17" s="53"/>
      <c r="H17" s="53"/>
      <c r="I17" s="53"/>
    </row>
    <row r="18" spans="2:9" x14ac:dyDescent="0.25">
      <c r="B18" s="56"/>
      <c r="C18" s="57"/>
      <c r="D18" s="53"/>
      <c r="E18" s="53"/>
      <c r="F18" s="53"/>
      <c r="G18" s="53"/>
      <c r="H18" s="53"/>
      <c r="I18" s="53"/>
    </row>
    <row r="19" spans="2:9" x14ac:dyDescent="0.25">
      <c r="B19" s="56"/>
      <c r="C19" s="57"/>
      <c r="D19" s="53"/>
      <c r="E19" s="53"/>
      <c r="F19" s="53"/>
      <c r="G19" s="53"/>
      <c r="H19" s="53"/>
      <c r="I19" s="53"/>
    </row>
    <row r="20" spans="2:9" x14ac:dyDescent="0.25">
      <c r="B20" s="58"/>
      <c r="C20" s="57"/>
      <c r="D20" s="59"/>
      <c r="E20" s="59"/>
      <c r="F20" s="59"/>
      <c r="G20" s="59"/>
      <c r="H20" s="59"/>
      <c r="I20" s="59"/>
    </row>
    <row r="21" spans="2:9" x14ac:dyDescent="0.25">
      <c r="B21" s="60"/>
      <c r="C21" s="61" t="s">
        <v>24</v>
      </c>
      <c r="D21" s="62">
        <f>D9+D12+D17+D18+D19+D16</f>
        <v>45843551</v>
      </c>
      <c r="E21" s="62">
        <f t="shared" ref="E21:I21" si="0">E9+E12+E17+E18+E19+E16</f>
        <v>3568266.29</v>
      </c>
      <c r="F21" s="62">
        <f t="shared" si="0"/>
        <v>49411817.289999999</v>
      </c>
      <c r="G21" s="62">
        <f t="shared" si="0"/>
        <v>37068145.289999999</v>
      </c>
      <c r="H21" s="62">
        <f t="shared" si="0"/>
        <v>37068145.289999999</v>
      </c>
      <c r="I21" s="19">
        <f t="shared" si="0"/>
        <v>-8775405.7100000009</v>
      </c>
    </row>
    <row r="22" spans="2:9" x14ac:dyDescent="0.25">
      <c r="B22" s="63"/>
      <c r="C22" s="64"/>
      <c r="D22" s="65"/>
      <c r="E22" s="65"/>
      <c r="F22" s="66"/>
      <c r="G22" s="67" t="s">
        <v>25</v>
      </c>
      <c r="H22" s="68"/>
      <c r="I22" s="59"/>
    </row>
    <row r="23" spans="2:9" x14ac:dyDescent="0.25">
      <c r="B23" s="57" t="s">
        <v>47</v>
      </c>
      <c r="C23" s="57"/>
      <c r="D23" s="57"/>
      <c r="E23" s="57"/>
      <c r="F23" s="57"/>
      <c r="G23" s="57"/>
      <c r="H23" s="57"/>
      <c r="I23" s="57"/>
    </row>
    <row r="24" spans="2:9" x14ac:dyDescent="0.25">
      <c r="B24" s="57"/>
      <c r="C24" s="57"/>
      <c r="D24" s="57"/>
      <c r="E24" s="57"/>
      <c r="F24" s="57"/>
      <c r="G24" s="57"/>
      <c r="H24" s="57"/>
      <c r="I24" s="57"/>
    </row>
    <row r="25" spans="2:9" x14ac:dyDescent="0.25">
      <c r="B25" s="57"/>
      <c r="C25" s="57"/>
      <c r="D25" s="57"/>
      <c r="E25" s="57"/>
      <c r="F25" s="57"/>
      <c r="G25" s="57"/>
      <c r="H25" s="57"/>
      <c r="I25" s="57"/>
    </row>
    <row r="26" spans="2:9" x14ac:dyDescent="0.25">
      <c r="B26" s="57"/>
      <c r="C26" s="57"/>
      <c r="D26" s="57"/>
      <c r="E26" s="57"/>
      <c r="F26" s="57"/>
      <c r="G26" s="57"/>
      <c r="H26" s="57"/>
      <c r="I26" s="57"/>
    </row>
    <row r="27" spans="2:9" x14ac:dyDescent="0.25">
      <c r="B27" s="57"/>
      <c r="C27" s="57"/>
      <c r="D27" s="57"/>
      <c r="E27" s="57"/>
      <c r="F27" s="57"/>
      <c r="G27" s="57"/>
      <c r="H27" s="57"/>
      <c r="I27" s="57"/>
    </row>
    <row r="28" spans="2:9" x14ac:dyDescent="0.25">
      <c r="B28" s="57"/>
      <c r="C28" s="57"/>
      <c r="D28" s="57"/>
      <c r="E28" s="57"/>
      <c r="F28" s="57"/>
      <c r="G28" s="57"/>
      <c r="H28" s="57"/>
      <c r="I28" s="57"/>
    </row>
    <row r="29" spans="2:9" x14ac:dyDescent="0.25">
      <c r="B29" s="57"/>
      <c r="C29" s="80"/>
      <c r="D29" s="80"/>
      <c r="E29" s="57"/>
      <c r="F29" s="81"/>
      <c r="G29" s="81"/>
      <c r="H29" s="81"/>
      <c r="I29" s="57"/>
    </row>
    <row r="30" spans="2:9" x14ac:dyDescent="0.25">
      <c r="B30" s="57"/>
      <c r="C30" s="45" t="s">
        <v>40</v>
      </c>
      <c r="D30" s="45"/>
      <c r="E30" s="57"/>
      <c r="F30" s="69"/>
      <c r="G30" s="79" t="s">
        <v>41</v>
      </c>
      <c r="H30" s="79"/>
      <c r="I30" s="79"/>
    </row>
    <row r="31" spans="2:9" x14ac:dyDescent="0.25">
      <c r="B31" s="57"/>
      <c r="C31" s="45" t="s">
        <v>42</v>
      </c>
      <c r="D31" s="45"/>
      <c r="E31" s="69"/>
      <c r="F31" s="69"/>
      <c r="G31" s="70" t="s">
        <v>43</v>
      </c>
      <c r="H31" s="70"/>
      <c r="I31" s="70"/>
    </row>
    <row r="32" spans="2:9" x14ac:dyDescent="0.25">
      <c r="G32" s="70"/>
      <c r="H32" s="70"/>
      <c r="I32" s="70"/>
    </row>
  </sheetData>
  <mergeCells count="10">
    <mergeCell ref="C29:D29"/>
    <mergeCell ref="F29:H29"/>
    <mergeCell ref="G30:I30"/>
    <mergeCell ref="G31:I32"/>
    <mergeCell ref="B1:I1"/>
    <mergeCell ref="B2:C4"/>
    <mergeCell ref="D2:H2"/>
    <mergeCell ref="I2:I3"/>
    <mergeCell ref="B5:C10"/>
    <mergeCell ref="B12:C1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COMPLEMENTARIO</vt:lpstr>
      <vt:lpstr>EAI!Área_de_impresión</vt:lpstr>
      <vt:lpstr>'EAI COMPLEMENTARIO'!Área_de_impresión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2023-10-24T16:48:29Z</cp:lastPrinted>
  <dcterms:created xsi:type="dcterms:W3CDTF">2023-10-24T16:46:26Z</dcterms:created>
  <dcterms:modified xsi:type="dcterms:W3CDTF">2023-10-24T21:08:30Z</dcterms:modified>
</cp:coreProperties>
</file>