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INF. FINANCIERA\INF. PUBLICACIÓN PAGINA\INF. PRESUPUESTAL\"/>
    </mc:Choice>
  </mc:AlternateContent>
  <xr:revisionPtr revIDLastSave="0" documentId="8_{362CD1AA-43FA-4453-B43F-745D1E136472}" xr6:coauthVersionLast="36" xr6:coauthVersionMax="36" xr10:uidLastSave="{00000000-0000-0000-0000-000000000000}"/>
  <bookViews>
    <workbookView xWindow="0" yWindow="0" windowWidth="19200" windowHeight="6930" xr2:uid="{E0A1A9C2-3CDE-4796-98E6-1F85EFA04171}"/>
  </bookViews>
  <sheets>
    <sheet name="FFF" sheetId="1" r:id="rId1"/>
  </sheets>
  <definedNames>
    <definedName name="_xlnm.Print_Area" localSheetId="0">FFF!$A$1:$D$51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9" i="1" l="1"/>
  <c r="D35" i="1"/>
  <c r="C35" i="1"/>
  <c r="B35" i="1"/>
  <c r="D27" i="1"/>
  <c r="C27" i="1"/>
  <c r="C39" i="1" s="1"/>
  <c r="B27" i="1"/>
  <c r="B39" i="1" s="1"/>
  <c r="D14" i="1"/>
  <c r="C14" i="1"/>
  <c r="B14" i="1"/>
  <c r="D3" i="1"/>
  <c r="D24" i="1" s="1"/>
  <c r="C3" i="1"/>
  <c r="C24" i="1" s="1"/>
  <c r="B3" i="1"/>
  <c r="B24" i="1" s="1"/>
</calcChain>
</file>

<file path=xl/sharedStrings.xml><?xml version="1.0" encoding="utf-8"?>
<sst xmlns="http://schemas.openxmlformats.org/spreadsheetml/2006/main" count="49" uniqueCount="41">
  <si>
    <t>Universidad Tecnológica del Norte de Guanajuato
Flujo de Fondos
Del 01 de enero al 30 de junio de 2023                                                                                                                                                                                                                                (PESOS)</t>
  </si>
  <si>
    <t>Concepto</t>
  </si>
  <si>
    <t>Estimado / Aprobado</t>
  </si>
  <si>
    <t>Devengado</t>
  </si>
  <si>
    <t>Recaudado / Pagado</t>
  </si>
  <si>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</si>
  <si>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</si>
  <si>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</si>
  <si>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</si>
  <si>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</si>
  <si>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</si>
  <si>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</si>
  <si>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</si>
  <si>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</si>
  <si>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</si>
  <si>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</si>
  <si>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</si>
  <si>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</si>
  <si>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</si>
  <si>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</si>
  <si>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</si>
  <si>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</si>
  <si>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</si>
  <si>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</si>
  <si>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</si>
  <si>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</si>
  <si>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</si>
  <si>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</si>
  <si>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</si>
  <si>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</si>
  <si>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</si>
  <si>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</si>
  <si>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</si>
  <si>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</si>
  <si>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</si>
  <si>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</si>
  <si>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Bajo protesta de decir verdad declaramos que los Estados Financieros y sus notas, son razonablemente correctos y son responsabilidad del emisor.</t>
  </si>
  <si>
    <t>M. en C. Andrés Salvador Casillas Barajas</t>
  </si>
  <si>
    <t>MAE. Loth Mariano Pérez Camacho</t>
  </si>
  <si>
    <t xml:space="preserve">Encargado de Rectoría de la Universidad Tecnológica del Norte de Guanajuato                                                                                                                                                     </t>
  </si>
  <si>
    <t>Encargado de la Dirección de Administración y Finanzas de la Universidad Tecnológica del Norte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</si>
</sst>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6" fillId="0" borderId="0"/>
  </cellStyleXfs>
  <cellXfs count="35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/>
    <xf numFmtId="0" fontId="2" fillId="2" borderId="1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0" fontId="2" fillId="0" borderId="5" xfId="1" applyFont="1" applyBorder="1" applyAlignment="1">
      <alignment vertical="center"/>
    </xf>
    <xf numFmtId="4" fontId="2" fillId="0" borderId="6" xfId="1" applyNumberFormat="1" applyFont="1" applyBorder="1" applyAlignment="1">
      <alignment vertical="center" wrapText="1"/>
    </xf>
    <xf numFmtId="4" fontId="2" fillId="0" borderId="7" xfId="1" applyNumberFormat="1" applyFont="1" applyBorder="1" applyAlignment="1">
      <alignment vertical="center" wrapText="1"/>
    </xf>
    <xf numFmtId="0" fontId="4" fillId="0" borderId="8" xfId="1" applyFont="1" applyBorder="1" applyAlignment="1">
      <alignment horizontal="left" vertical="center" indent="1"/>
    </xf>
    <xf numFmtId="4" fontId="4" fillId="0" borderId="9" xfId="1" applyNumberFormat="1" applyFont="1" applyBorder="1" applyAlignment="1">
      <alignment vertical="center" wrapText="1"/>
    </xf>
    <xf numFmtId="4" fontId="4" fillId="0" borderId="10" xfId="1" applyNumberFormat="1" applyFont="1" applyBorder="1" applyAlignment="1">
      <alignment vertical="center" wrapText="1"/>
    </xf>
    <xf numFmtId="0" fontId="2" fillId="0" borderId="8" xfId="1" applyFont="1" applyBorder="1" applyAlignment="1">
      <alignment vertical="center"/>
    </xf>
    <xf numFmtId="4" fontId="2" fillId="0" borderId="9" xfId="1" applyNumberFormat="1" applyFont="1" applyBorder="1" applyAlignment="1">
      <alignment vertical="center" wrapText="1"/>
    </xf>
    <xf numFmtId="4" fontId="2" fillId="0" borderId="10" xfId="1" applyNumberFormat="1" applyFont="1" applyBorder="1" applyAlignment="1">
      <alignment vertical="center" wrapText="1"/>
    </xf>
    <xf numFmtId="0" fontId="2" fillId="0" borderId="11" xfId="2" applyFont="1" applyBorder="1" applyAlignment="1">
      <alignment horizontal="left" vertical="center"/>
    </xf>
    <xf numFmtId="4" fontId="2" fillId="0" borderId="12" xfId="1" applyNumberFormat="1" applyFont="1" applyBorder="1" applyAlignment="1">
      <alignment vertical="center" wrapText="1"/>
    </xf>
    <xf numFmtId="4" fontId="2" fillId="0" borderId="13" xfId="1" applyNumberFormat="1" applyFont="1" applyBorder="1" applyAlignment="1">
      <alignment vertical="center" wrapText="1"/>
    </xf>
    <xf numFmtId="0" fontId="2" fillId="0" borderId="8" xfId="2" applyFont="1" applyBorder="1" applyAlignment="1">
      <alignment horizontal="left" vertical="center"/>
    </xf>
    <xf numFmtId="4" fontId="2" fillId="0" borderId="0" xfId="1" applyNumberFormat="1" applyFont="1" applyBorder="1" applyAlignment="1">
      <alignment vertical="center" wrapText="1"/>
    </xf>
    <xf numFmtId="0" fontId="5" fillId="0" borderId="5" xfId="1" applyFont="1" applyBorder="1"/>
    <xf numFmtId="0" fontId="3" fillId="0" borderId="8" xfId="1" applyFont="1" applyBorder="1" applyAlignment="1">
      <alignment horizontal="left" indent="1"/>
    </xf>
    <xf numFmtId="4" fontId="3" fillId="0" borderId="9" xfId="1" applyNumberFormat="1" applyFont="1" applyBorder="1"/>
    <xf numFmtId="4" fontId="3" fillId="0" borderId="10" xfId="1" applyNumberFormat="1" applyFont="1" applyBorder="1"/>
    <xf numFmtId="0" fontId="5" fillId="0" borderId="8" xfId="1" applyFont="1" applyBorder="1"/>
    <xf numFmtId="4" fontId="5" fillId="0" borderId="9" xfId="1" applyNumberFormat="1" applyFont="1" applyBorder="1"/>
    <xf numFmtId="4" fontId="5" fillId="0" borderId="10" xfId="1" applyNumberFormat="1" applyFont="1" applyBorder="1"/>
    <xf numFmtId="0" fontId="5" fillId="0" borderId="11" xfId="1" applyFont="1" applyBorder="1"/>
    <xf numFmtId="4" fontId="5" fillId="0" borderId="12" xfId="1" applyNumberFormat="1" applyFont="1" applyBorder="1"/>
    <xf numFmtId="4" fontId="5" fillId="0" borderId="13" xfId="1" applyNumberFormat="1" applyFont="1" applyBorder="1"/>
    <xf numFmtId="0" fontId="0" fillId="0" borderId="0" xfId="1" applyFont="1"/>
    <xf numFmtId="0" fontId="4" fillId="0" borderId="0" xfId="3" applyFont="1" applyFill="1" applyBorder="1" applyAlignment="1" applyProtection="1">
      <alignment horizontal="center" vertical="top" wrapText="1"/>
      <protection locked="0"/>
    </xf>
    <xf numFmtId="0" fontId="4" fillId="0" borderId="0" xfId="3" applyFont="1" applyFill="1" applyBorder="1" applyAlignment="1" applyProtection="1">
      <alignment horizontal="center" vertical="center" wrapText="1"/>
      <protection locked="0"/>
    </xf>
    <xf numFmtId="4" fontId="4" fillId="0" borderId="0" xfId="3" applyNumberFormat="1" applyFont="1" applyFill="1" applyBorder="1" applyAlignment="1" applyProtection="1">
      <alignment horizontal="center" vertical="top" wrapText="1"/>
      <protection locked="0"/>
    </xf>
  </cellXfs>
  <cellStyles count="4">
    <cellStyle name="Normal" xfId="0" builtinId="0"/>
    <cellStyle name="Normal 2 2" xfId="3" xr:uid="{4ABDC5E7-D29E-4DB2-97EA-E59C2056EB9C}"/>
    <cellStyle name="Normal 2 3 2" xfId="2" xr:uid="{3E82605E-3AD6-43D4-AF0C-40BCB5E794BE}"/>
    <cellStyle name="Normal 2 4" xfId="1" xr:uid="{604FFF47-76B8-43ED-964D-1F03A80523B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DC0AE5-9F84-4AE2-9D86-92B3D31516FC}">
  <sheetPr>
    <pageSetUpPr fitToPage="1"/>
  </sheetPr>
  <dimension ref="A1:D51"/>
  <sheetViews>
    <sheetView showGridLines="0" tabSelected="1" zoomScaleNormal="100" workbookViewId="0">
      <selection activeCell="A2" sqref="A2"/>
    </sheetView>
  </sheetViews>
  <sheetFormatPr baseColWidth="10" defaultColWidth="11.453125" defaultRowHeight="10" x14ac:dyDescent="0.2"/>
  <cols>
    <col min="1" max="1" width="44" style="4" customWidth="1"/>
    <col min="2" max="4" width="17.7265625" style="4" customWidth="1"/>
    <col min="5" max="16384" width="11.453125" style="4"/>
  </cols>
  <sheetData>
    <row r="1" spans="1:4" ht="51.75" customHeight="1" x14ac:dyDescent="0.2">
      <c r="A1" s="1" t="s">
        <v>0</v>
      </c>
      <c r="B1" s="2"/>
      <c r="C1" s="2"/>
      <c r="D1" s="3"/>
    </row>
    <row r="2" spans="1:4" ht="10.5" x14ac:dyDescent="0.2">
      <c r="A2" s="5" t="s">
        <v>1</v>
      </c>
      <c r="B2" s="6" t="s">
        <v>2</v>
      </c>
      <c r="C2" s="6" t="s">
        <v>3</v>
      </c>
      <c r="D2" s="6" t="s">
        <v>4</v>
      </c>
    </row>
    <row r="3" spans="1:4" ht="10.5" x14ac:dyDescent="0.2">
      <c r="A3" s="7" t="s">
        <v>5</v>
      </c>
      <c r="B3" s="8">
        <f>SUM(B4:B13)</f>
        <v>109455862.50999999</v>
      </c>
      <c r="C3" s="8">
        <f t="shared" ref="C3:D3" si="0">SUM(C4:C13)</f>
        <v>51886699.590000004</v>
      </c>
      <c r="D3" s="9">
        <f t="shared" si="0"/>
        <v>51738699.590000004</v>
      </c>
    </row>
    <row r="4" spans="1:4" x14ac:dyDescent="0.2">
      <c r="A4" s="10" t="s">
        <v>6</v>
      </c>
      <c r="B4" s="11">
        <v>0</v>
      </c>
      <c r="C4" s="11">
        <v>0</v>
      </c>
      <c r="D4" s="12">
        <v>0</v>
      </c>
    </row>
    <row r="5" spans="1:4" x14ac:dyDescent="0.2">
      <c r="A5" s="10" t="s">
        <v>7</v>
      </c>
      <c r="B5" s="11">
        <v>0</v>
      </c>
      <c r="C5" s="11">
        <v>0</v>
      </c>
      <c r="D5" s="12">
        <v>0</v>
      </c>
    </row>
    <row r="6" spans="1:4" x14ac:dyDescent="0.2">
      <c r="A6" s="10" t="s">
        <v>8</v>
      </c>
      <c r="B6" s="11">
        <v>0</v>
      </c>
      <c r="C6" s="11">
        <v>0</v>
      </c>
      <c r="D6" s="12">
        <v>0</v>
      </c>
    </row>
    <row r="7" spans="1:4" x14ac:dyDescent="0.2">
      <c r="A7" s="10" t="s">
        <v>9</v>
      </c>
      <c r="B7" s="11">
        <v>0</v>
      </c>
      <c r="C7" s="11">
        <v>0</v>
      </c>
      <c r="D7" s="12">
        <v>0</v>
      </c>
    </row>
    <row r="8" spans="1:4" x14ac:dyDescent="0.2">
      <c r="A8" s="10" t="s">
        <v>10</v>
      </c>
      <c r="B8" s="11">
        <v>0</v>
      </c>
      <c r="C8" s="11">
        <v>0</v>
      </c>
      <c r="D8" s="12">
        <v>0</v>
      </c>
    </row>
    <row r="9" spans="1:4" x14ac:dyDescent="0.2">
      <c r="A9" s="10" t="s">
        <v>11</v>
      </c>
      <c r="B9" s="11">
        <v>0</v>
      </c>
      <c r="C9" s="11">
        <v>0</v>
      </c>
      <c r="D9" s="12">
        <v>0</v>
      </c>
    </row>
    <row r="10" spans="1:4" x14ac:dyDescent="0.2">
      <c r="A10" s="10" t="s">
        <v>12</v>
      </c>
      <c r="B10" s="11">
        <v>16646093</v>
      </c>
      <c r="C10" s="11">
        <v>5636847.0499999998</v>
      </c>
      <c r="D10" s="12">
        <v>5488847.0499999998</v>
      </c>
    </row>
    <row r="11" spans="1:4" x14ac:dyDescent="0.2">
      <c r="A11" s="10" t="s">
        <v>13</v>
      </c>
      <c r="B11" s="11">
        <v>45843551</v>
      </c>
      <c r="C11" s="11">
        <v>18535091.219999999</v>
      </c>
      <c r="D11" s="12">
        <v>18535091.219999999</v>
      </c>
    </row>
    <row r="12" spans="1:4" x14ac:dyDescent="0.2">
      <c r="A12" s="10" t="s">
        <v>14</v>
      </c>
      <c r="B12" s="11">
        <v>46966218.509999998</v>
      </c>
      <c r="C12" s="11">
        <v>27714761.32</v>
      </c>
      <c r="D12" s="12">
        <v>27714761.32</v>
      </c>
    </row>
    <row r="13" spans="1:4" x14ac:dyDescent="0.2">
      <c r="A13" s="10" t="s">
        <v>15</v>
      </c>
      <c r="B13" s="11">
        <v>0</v>
      </c>
      <c r="C13" s="11">
        <v>0</v>
      </c>
      <c r="D13" s="12">
        <v>0</v>
      </c>
    </row>
    <row r="14" spans="1:4" ht="10.5" x14ac:dyDescent="0.2">
      <c r="A14" s="13" t="s">
        <v>16</v>
      </c>
      <c r="B14" s="14">
        <f>SUM(B15:B23)</f>
        <v>109455862.50999999</v>
      </c>
      <c r="C14" s="14">
        <f t="shared" ref="C14:D14" si="1">SUM(C15:C23)</f>
        <v>47397822.159999996</v>
      </c>
      <c r="D14" s="15">
        <f t="shared" si="1"/>
        <v>47275002.839999996</v>
      </c>
    </row>
    <row r="15" spans="1:4" x14ac:dyDescent="0.2">
      <c r="A15" s="10" t="s">
        <v>17</v>
      </c>
      <c r="B15" s="11">
        <v>84773133.890000001</v>
      </c>
      <c r="C15" s="11">
        <v>38930729.020000003</v>
      </c>
      <c r="D15" s="12">
        <v>38930729.020000003</v>
      </c>
    </row>
    <row r="16" spans="1:4" x14ac:dyDescent="0.2">
      <c r="A16" s="10" t="s">
        <v>18</v>
      </c>
      <c r="B16" s="11">
        <v>2643686.7200000002</v>
      </c>
      <c r="C16" s="11">
        <v>575242.16</v>
      </c>
      <c r="D16" s="12">
        <v>575242.16</v>
      </c>
    </row>
    <row r="17" spans="1:4" x14ac:dyDescent="0.2">
      <c r="A17" s="10" t="s">
        <v>19</v>
      </c>
      <c r="B17" s="11">
        <v>21102167.899999999</v>
      </c>
      <c r="C17" s="11">
        <v>7343148.3300000001</v>
      </c>
      <c r="D17" s="12">
        <v>7220329.0099999998</v>
      </c>
    </row>
    <row r="18" spans="1:4" x14ac:dyDescent="0.2">
      <c r="A18" s="10" t="s">
        <v>14</v>
      </c>
      <c r="B18" s="11">
        <v>811874</v>
      </c>
      <c r="C18" s="11">
        <v>540702.65</v>
      </c>
      <c r="D18" s="12">
        <v>540702.65</v>
      </c>
    </row>
    <row r="19" spans="1:4" x14ac:dyDescent="0.2">
      <c r="A19" s="10" t="s">
        <v>20</v>
      </c>
      <c r="B19" s="11">
        <v>125000</v>
      </c>
      <c r="C19" s="11">
        <v>8000</v>
      </c>
      <c r="D19" s="12">
        <v>8000</v>
      </c>
    </row>
    <row r="20" spans="1:4" x14ac:dyDescent="0.2">
      <c r="A20" s="10" t="s">
        <v>21</v>
      </c>
      <c r="B20" s="11">
        <v>0</v>
      </c>
      <c r="C20" s="11">
        <v>0</v>
      </c>
      <c r="D20" s="12">
        <v>0</v>
      </c>
    </row>
    <row r="21" spans="1:4" x14ac:dyDescent="0.2">
      <c r="A21" s="10" t="s">
        <v>22</v>
      </c>
      <c r="B21" s="11">
        <v>0</v>
      </c>
      <c r="C21" s="11">
        <v>0</v>
      </c>
      <c r="D21" s="12">
        <v>0</v>
      </c>
    </row>
    <row r="22" spans="1:4" x14ac:dyDescent="0.2">
      <c r="A22" s="10" t="s">
        <v>23</v>
      </c>
      <c r="B22" s="11">
        <v>0</v>
      </c>
      <c r="C22" s="11">
        <v>0</v>
      </c>
      <c r="D22" s="12">
        <v>0</v>
      </c>
    </row>
    <row r="23" spans="1:4" x14ac:dyDescent="0.2">
      <c r="A23" s="10" t="s">
        <v>24</v>
      </c>
      <c r="B23" s="11">
        <v>0</v>
      </c>
      <c r="C23" s="11">
        <v>0</v>
      </c>
      <c r="D23" s="12">
        <v>0</v>
      </c>
    </row>
    <row r="24" spans="1:4" ht="10.5" x14ac:dyDescent="0.2">
      <c r="A24" s="16" t="s">
        <v>25</v>
      </c>
      <c r="B24" s="17">
        <f>B3-B14</f>
        <v>0</v>
      </c>
      <c r="C24" s="17">
        <f>C3-C14</f>
        <v>4488877.4300000072</v>
      </c>
      <c r="D24" s="18">
        <f>D3-D14</f>
        <v>4463696.7500000075</v>
      </c>
    </row>
    <row r="25" spans="1:4" ht="10.5" x14ac:dyDescent="0.2">
      <c r="A25" s="19"/>
      <c r="B25" s="20"/>
      <c r="C25" s="20"/>
      <c r="D25" s="20"/>
    </row>
    <row r="26" spans="1:4" ht="10.5" x14ac:dyDescent="0.2">
      <c r="A26" s="5" t="s">
        <v>1</v>
      </c>
      <c r="B26" s="6" t="s">
        <v>2</v>
      </c>
      <c r="C26" s="6" t="s">
        <v>3</v>
      </c>
      <c r="D26" s="6" t="s">
        <v>4</v>
      </c>
    </row>
    <row r="27" spans="1:4" ht="10.5" x14ac:dyDescent="0.25">
      <c r="A27" s="21" t="s">
        <v>26</v>
      </c>
      <c r="B27" s="8">
        <f>SUM(B28:B34)</f>
        <v>0</v>
      </c>
      <c r="C27" s="8">
        <f>SUM(C28:C34)</f>
        <v>4461608.57</v>
      </c>
      <c r="D27" s="9">
        <f>SUM(D28:D34)</f>
        <v>4436427.8899999997</v>
      </c>
    </row>
    <row r="28" spans="1:4" x14ac:dyDescent="0.2">
      <c r="A28" s="22" t="s">
        <v>27</v>
      </c>
      <c r="B28" s="23">
        <v>0</v>
      </c>
      <c r="C28" s="23">
        <v>995330.23</v>
      </c>
      <c r="D28" s="24">
        <v>995330.23</v>
      </c>
    </row>
    <row r="29" spans="1:4" x14ac:dyDescent="0.2">
      <c r="A29" s="22" t="s">
        <v>28</v>
      </c>
      <c r="B29" s="23">
        <v>0</v>
      </c>
      <c r="C29" s="23">
        <v>0</v>
      </c>
      <c r="D29" s="24">
        <v>0</v>
      </c>
    </row>
    <row r="30" spans="1:4" x14ac:dyDescent="0.2">
      <c r="A30" s="22" t="s">
        <v>29</v>
      </c>
      <c r="B30" s="23">
        <v>0</v>
      </c>
      <c r="C30" s="23">
        <v>0</v>
      </c>
      <c r="D30" s="24">
        <v>0</v>
      </c>
    </row>
    <row r="31" spans="1:4" x14ac:dyDescent="0.2">
      <c r="A31" s="22" t="s">
        <v>30</v>
      </c>
      <c r="B31" s="23">
        <v>0</v>
      </c>
      <c r="C31" s="23">
        <v>-270935.14</v>
      </c>
      <c r="D31" s="24">
        <v>-418935.14</v>
      </c>
    </row>
    <row r="32" spans="1:4" x14ac:dyDescent="0.2">
      <c r="A32" s="22" t="s">
        <v>31</v>
      </c>
      <c r="B32" s="23">
        <v>0</v>
      </c>
      <c r="C32" s="23">
        <v>3737213.48</v>
      </c>
      <c r="D32" s="24">
        <v>3860032.8</v>
      </c>
    </row>
    <row r="33" spans="1:4" x14ac:dyDescent="0.2">
      <c r="A33" s="22" t="s">
        <v>32</v>
      </c>
      <c r="B33" s="23">
        <v>0</v>
      </c>
      <c r="C33" s="23">
        <v>0</v>
      </c>
      <c r="D33" s="24">
        <v>0</v>
      </c>
    </row>
    <row r="34" spans="1:4" x14ac:dyDescent="0.2">
      <c r="A34" s="22" t="s">
        <v>33</v>
      </c>
      <c r="B34" s="23">
        <v>0</v>
      </c>
      <c r="C34" s="23">
        <v>0</v>
      </c>
      <c r="D34" s="24">
        <v>0</v>
      </c>
    </row>
    <row r="35" spans="1:4" ht="10.5" x14ac:dyDescent="0.25">
      <c r="A35" s="25" t="s">
        <v>34</v>
      </c>
      <c r="B35" s="26">
        <f>SUM(B36:B38)</f>
        <v>0</v>
      </c>
      <c r="C35" s="26">
        <f>SUM(C36:C38)</f>
        <v>27268.86</v>
      </c>
      <c r="D35" s="27">
        <f>SUM(D36:D38)</f>
        <v>27268.86</v>
      </c>
    </row>
    <row r="36" spans="1:4" x14ac:dyDescent="0.2">
      <c r="A36" s="22" t="s">
        <v>31</v>
      </c>
      <c r="B36" s="23">
        <v>0</v>
      </c>
      <c r="C36" s="23">
        <v>27268.86</v>
      </c>
      <c r="D36" s="24">
        <v>27268.86</v>
      </c>
    </row>
    <row r="37" spans="1:4" x14ac:dyDescent="0.2">
      <c r="A37" s="22" t="s">
        <v>32</v>
      </c>
      <c r="B37" s="23">
        <v>0</v>
      </c>
      <c r="C37" s="23">
        <v>0</v>
      </c>
      <c r="D37" s="24">
        <v>0</v>
      </c>
    </row>
    <row r="38" spans="1:4" x14ac:dyDescent="0.2">
      <c r="A38" s="22" t="s">
        <v>35</v>
      </c>
      <c r="B38" s="23">
        <v>0</v>
      </c>
      <c r="C38" s="23">
        <v>0</v>
      </c>
      <c r="D38" s="24">
        <v>0</v>
      </c>
    </row>
    <row r="39" spans="1:4" ht="10.5" x14ac:dyDescent="0.25">
      <c r="A39" s="28" t="s">
        <v>25</v>
      </c>
      <c r="B39" s="29">
        <f>B27+B35</f>
        <v>0</v>
      </c>
      <c r="C39" s="29">
        <f t="shared" ref="C39:D39" si="2">C27+C35</f>
        <v>4488877.4300000006</v>
      </c>
      <c r="D39" s="30">
        <f t="shared" si="2"/>
        <v>4463696.75</v>
      </c>
    </row>
    <row r="41" spans="1:4" ht="14.5" x14ac:dyDescent="0.35">
      <c r="A41" s="31" t="s">
        <v>36</v>
      </c>
    </row>
    <row r="49" spans="1:4" ht="11.25" customHeight="1" x14ac:dyDescent="0.2">
      <c r="A49" s="32" t="s">
        <v>37</v>
      </c>
      <c r="B49" s="33" t="s">
        <v>38</v>
      </c>
      <c r="C49" s="33"/>
      <c r="D49" s="33"/>
    </row>
    <row r="50" spans="1:4" ht="22.5" customHeight="1" x14ac:dyDescent="0.2">
      <c r="A50" s="32" t="s">
        <v>39</v>
      </c>
      <c r="B50" s="34" t="s">
        <v>40</v>
      </c>
      <c r="C50" s="34"/>
      <c r="D50" s="34"/>
    </row>
    <row r="51" spans="1:4" x14ac:dyDescent="0.2">
      <c r="B51" s="34"/>
      <c r="C51" s="34"/>
      <c r="D51" s="34"/>
    </row>
  </sheetData>
  <mergeCells count="3">
    <mergeCell ref="A1:D1"/>
    <mergeCell ref="B49:D49"/>
    <mergeCell ref="B50:D51"/>
  </mergeCells>
  <printOptions horizontalCentered="1"/>
  <pageMargins left="0.70866141732283472" right="0.70866141732283472" top="0.74803149606299213" bottom="0.74803149606299213" header="0.31496062992125984" footer="0.31496062992125984"/>
  <pageSetup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2023-07-17T16:07:46Z</dcterms:created>
  <dcterms:modified xsi:type="dcterms:W3CDTF">2023-07-17T16:08:23Z</dcterms:modified>
</cp:coreProperties>
</file>