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 2023\CUADERNILLO EDOS FINANCIEROS 2023\CUADERNILLOS EDOS FINANCIEROS DICIEMBRE 2023\"/>
    </mc:Choice>
  </mc:AlternateContent>
  <xr:revisionPtr revIDLastSave="0" documentId="13_ncr:1_{58EDA664-AC19-48DB-9CF1-18DEB4912C2E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C24" i="4"/>
  <c r="B24" i="4"/>
  <c r="C3" i="4"/>
  <c r="B3" i="4"/>
  <c r="B43" i="4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<sst xmlns="http://schemas.openxmlformats.org/spreadsheetml/2006/main" count="59" uniqueCount="59">
  <si>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</si>
  <si>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</si>
  <si>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</si>
  <si>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</si>
  <si>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</si>
  <si>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</si>
  <si>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</si>
  <si>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</si>
  <si>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</si>
  <si>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</si>
  <si>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</si>
  <si>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</si>
  <si>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</si>
  <si>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</si>
  <si>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</si>
  <si>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</si>
  <si>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</si>
  <si>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</si>
  <si>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</si>
  <si>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</si>
  <si>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</si>
  <si>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</si>
  <si>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</si>
  <si>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</si>
  <si>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</si>
  <si>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</si>
  <si>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</si>
  <si>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</si>
  <si>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</si>
  <si>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</si>
  <si>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</si>
  <si>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</si>
  <si>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</si>
  <si>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</si>
  <si>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</si>
  <si>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</si>
  <si>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</si>
  <si>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</si>
  <si>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</si>
  <si>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</si>
  <si>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</si>
  <si>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</si>
  <si>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</si>
  <si>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</si>
  <si>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</si>
  <si>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</si>
  <si>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</si>
  <si>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</si>
  <si>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</si>
  <si>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</si>
  <si>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</si>
  <si>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</si>
  <si>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</si>
  <si>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UNIVERSIDAD TECNOLOGICA DEL NORTE DE GUANAJUATO
Estado de Cambios en la Situación Financiera
Del 1 de Enero al 31 de Diciembre de 2023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</si>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</sst>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showGridLines="0" tabSelected="1" topLeftCell="A25" zoomScaleNormal="100" zoomScaleSheetLayoutView="80" workbookViewId="0">
      <selection activeCell="F61" sqref="F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20599038.82</v>
      </c>
      <c r="C3" s="17">
        <f>C4+C13</f>
        <v>14977411.449999999</v>
      </c>
    </row>
    <row r="4" spans="1:3" ht="12.75" customHeight="1" x14ac:dyDescent="0.2">
      <c r="A4" s="6" t="s">
        <v>7</v>
      </c>
      <c r="B4" s="16">
        <f>SUM(B5:B11)</f>
        <v>2902556.1799999997</v>
      </c>
      <c r="C4" s="17">
        <f>SUM(C5:C11)</f>
        <v>0</v>
      </c>
    </row>
    <row r="5" spans="1:3" x14ac:dyDescent="0.2">
      <c r="A5" s="9" t="s">
        <v>14</v>
      </c>
      <c r="B5" s="7">
        <v>2869484.53</v>
      </c>
      <c r="C5" s="8">
        <v>0</v>
      </c>
    </row>
    <row r="6" spans="1:3" x14ac:dyDescent="0.2">
      <c r="A6" s="9" t="s">
        <v>15</v>
      </c>
      <c r="B6" s="7">
        <v>33071.65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17696482.640000001</v>
      </c>
      <c r="C13" s="17">
        <f>SUM(C14:C22)</f>
        <v>14977411.449999999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17696482.640000001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14977411.449999999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396328.83</v>
      </c>
      <c r="C24" s="17">
        <f>C25+C35</f>
        <v>0</v>
      </c>
    </row>
    <row r="25" spans="1:3" x14ac:dyDescent="0.2">
      <c r="A25" s="6" t="s">
        <v>9</v>
      </c>
      <c r="B25" s="16">
        <f>SUM(B26:B33)</f>
        <v>396328.83</v>
      </c>
      <c r="C25" s="17">
        <f>SUM(C26:C33)</f>
        <v>0</v>
      </c>
    </row>
    <row r="26" spans="1:3" x14ac:dyDescent="0.2">
      <c r="A26" s="9" t="s">
        <v>28</v>
      </c>
      <c r="B26" s="7">
        <v>395494.83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834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87500</v>
      </c>
      <c r="C43" s="23">
        <f>C44+C49+C56</f>
        <v>6105456.1999999993</v>
      </c>
    </row>
    <row r="44" spans="1:3" x14ac:dyDescent="0.2">
      <c r="A44" s="6" t="s">
        <v>11</v>
      </c>
      <c r="B44" s="16">
        <f>SUM(B45:B47)</f>
        <v>87500</v>
      </c>
      <c r="C44" s="17">
        <f>SUM(C45:C47)</f>
        <v>0</v>
      </c>
    </row>
    <row r="45" spans="1:3" x14ac:dyDescent="0.2">
      <c r="A45" s="9" t="s">
        <v>4</v>
      </c>
      <c r="B45" s="7">
        <v>87500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6105456.1999999993</v>
      </c>
    </row>
    <row r="50" spans="1:3" x14ac:dyDescent="0.2">
      <c r="A50" s="9" t="s">
        <v>44</v>
      </c>
      <c r="B50" s="7">
        <v>0</v>
      </c>
      <c r="C50" s="8">
        <v>5398948.7599999998</v>
      </c>
    </row>
    <row r="51" spans="1:3" x14ac:dyDescent="0.2">
      <c r="A51" s="9" t="s">
        <v>45</v>
      </c>
      <c r="B51" s="7">
        <v>0</v>
      </c>
      <c r="C51" s="8">
        <v>43586.31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662921.13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4" spans="1:3" x14ac:dyDescent="0.2">
      <c r="A64" s="28" t="s">
        <v>54</v>
      </c>
      <c r="B64" s="29" t="s">
        <v>56</v>
      </c>
      <c r="C64" s="29"/>
    </row>
    <row r="65" spans="1:3" x14ac:dyDescent="0.2">
      <c r="A65" s="28" t="s">
        <v>55</v>
      </c>
      <c r="B65" s="29" t="s">
        <v>57</v>
      </c>
      <c r="C65" s="29"/>
    </row>
    <row r="66" spans="1:3" x14ac:dyDescent="0.2">
      <c r="B66" s="29" t="s">
        <v>58</v>
      </c>
      <c r="C66" s="29"/>
    </row>
  </sheetData>
  <sheetProtection formatRows="0" autoFilter="0"/>
  <mergeCells count="5">
    <mergeCell ref="A1:C1"/>
    <mergeCell ref="A59:C59"/>
    <mergeCell ref="B64:C64"/>
    <mergeCell ref="B65:C65"/>
    <mergeCell ref="B66:C66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2017-12-15T19:17:38Z</cp:lastPrinted>
  <dcterms:created xsi:type="dcterms:W3CDTF">2012-12-11T20:26:08Z</dcterms:created>
  <dcterms:modified xsi:type="dcterms:W3CDTF">2024-01-30T19:55:46Z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