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OLVENTACION SEVAC 3 TRIMESTRE 2023\"/>
    </mc:Choice>
  </mc:AlternateContent>
  <xr:revisionPtr revIDLastSave="0" documentId="8_{63E1A80A-DE4C-47D4-AEFE-43E309528810}" xr6:coauthVersionLast="36" xr6:coauthVersionMax="36" xr10:uidLastSave="{00000000-0000-0000-0000-000000000000}"/>
  <bookViews>
    <workbookView xWindow="0" yWindow="0" windowWidth="28800" windowHeight="12225" xr2:uid="{9D24C224-3778-469A-A786-8AC873440240}"/>
  </bookViews>
  <sheets>
    <sheet name="EAA" sheetId="1" r:id="rId1"/>
  </sheets>
  <externalReferences>
    <externalReference r:id="rId2"/>
  </externalReferences>
  <definedNames>
    <definedName name="_xlnm._FilterDatabase" localSheetId="0" hidden="1">EAA!$A$2:$F$21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4" i="1"/>
  <c r="B3" i="1" s="1"/>
  <c r="C4" i="1"/>
  <c r="D4" i="1"/>
  <c r="D3" i="1" s="1"/>
  <c r="B12" i="1"/>
  <c r="C12" i="1"/>
  <c r="D12" i="1"/>
  <c r="E12" i="1"/>
  <c r="F12" i="1" s="1"/>
  <c r="E3" i="1" l="1"/>
  <c r="F3" i="1" s="1"/>
  <c r="E4" i="1"/>
  <c r="F4" i="1" s="1"/>
</calcChain>
</file>

<file path=xl/sharedStrings.xml><?xml version="1.0" encoding="utf-8"?>
<sst xmlns="http://schemas.openxmlformats.org/spreadsheetml/2006/main" count="32" uniqueCount="32">
  <si>
    <t xml:space="preserve"> del Norte de Guanajuato</t>
  </si>
  <si>
    <t>Encargado de la Dirección de Administración y Finanzas de la Universidad Tecnológica del Norte de Guanajuato</t>
  </si>
  <si>
    <t>Encargado de Rectoría de la Universidad  Tecnolólogica</t>
  </si>
  <si>
    <t>MAE. Loth Mariano Pérez Camacho</t>
  </si>
  <si>
    <t>M. en C. Andrés Salvador Casillas Barajas</t>
  </si>
  <si>
    <t>Bajo protesta de decir verdad declaramos que los Estados Financieros y sus notas, son razonablemente correctos y son responsabilidad del emisor.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</si>
  <si>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</si>
  <si>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</si>
  <si>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</si>
  <si>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</si>
  <si>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</si>
  <si>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</si>
  <si>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</si>
  <si>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</si>
  <si>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</si>
  <si>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</si>
  <si>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</si>
  <si>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</si>
  <si>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</si>
  <si>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</si>
  <si>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</si>
  <si>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</si>
  <si>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</si>
  <si>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</si>
  <si>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</si>
  <si>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Variación del Periodo</t>
  </si>
  <si>
    <t>Saldo Final</t>
  </si>
  <si>
    <t>Abonos del Periodo</t>
  </si>
  <si>
    <t>Cargos del Periodo</t>
  </si>
  <si>
    <t>Saldo Inicial</t>
  </si>
  <si>
    <t>Concepto</t>
  </si>
  <si>
    <t>UNIVERSIDAD TECNOLOGICA DEL NORTE DE GUANAJUATO
Estado Analítico del Activo
Del 1 de Enero al 30 de septiembre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</si>
</sst>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4" fontId="4" fillId="0" borderId="0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1" fillId="0" borderId="0" xfId="1" applyBorder="1" applyProtection="1">
      <protection locked="0"/>
    </xf>
    <xf numFmtId="0" fontId="3" fillId="0" borderId="0" xfId="2" applyAlignment="1" applyProtection="1">
      <alignment horizontal="left" vertical="top" indent="1"/>
      <protection locked="0"/>
    </xf>
    <xf numFmtId="4" fontId="4" fillId="0" borderId="1" xfId="2" applyNumberFormat="1" applyFont="1" applyBorder="1" applyAlignment="1" applyProtection="1">
      <alignment vertical="top" wrapText="1"/>
      <protection locked="0"/>
    </xf>
    <xf numFmtId="0" fontId="4" fillId="0" borderId="1" xfId="2" applyFont="1" applyBorder="1" applyAlignment="1">
      <alignment horizontal="left" vertical="top" indent="2"/>
    </xf>
    <xf numFmtId="4" fontId="5" fillId="0" borderId="1" xfId="2" applyNumberFormat="1" applyFont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horizontal="left" vertical="top" indent="2"/>
    </xf>
    <xf numFmtId="0" fontId="6" fillId="0" borderId="1" xfId="2" applyFont="1" applyBorder="1" applyAlignment="1">
      <alignment horizontal="left" vertical="top" indent="1"/>
    </xf>
    <xf numFmtId="4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40F3C5D5-4283-4922-85EA-C8DEEBF3D281}"/>
    <cellStyle name="Normal 2 2" xfId="2" xr:uid="{D17D7BF6-484F-4D0F-8D49-5B817301DF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B744A-7E69-4240-9601-7FE45048DF84}">
  <dimension ref="A1:H31"/>
  <sheetViews>
    <sheetView showGridLines="0" tabSelected="1" zoomScaleNormal="100" workbookViewId="0">
      <selection activeCell="G38" sqref="G38"/>
    </sheetView>
  </sheetViews>
  <sheetFormatPr baseColWidth="10" defaultColWidth="10.28515625" defaultRowHeight="11.25" x14ac:dyDescent="0.2"/>
  <cols>
    <col min="1" max="1" width="56.42578125" style="1" customWidth="1"/>
    <col min="2" max="6" width="17.85546875" style="1" customWidth="1"/>
    <col min="7" max="7" width="10.28515625" style="2"/>
    <col min="8" max="8" width="19.42578125" style="1" customWidth="1"/>
    <col min="9" max="16384" width="10.28515625" style="1"/>
  </cols>
  <sheetData>
    <row r="1" spans="1:8" ht="45" customHeight="1" x14ac:dyDescent="0.2">
      <c r="A1" s="18" t="s">
        <v>31</v>
      </c>
      <c r="B1" s="17"/>
      <c r="C1" s="17"/>
      <c r="D1" s="17"/>
      <c r="E1" s="17"/>
      <c r="F1" s="16"/>
      <c r="H1" s="15"/>
    </row>
    <row r="2" spans="1:8" x14ac:dyDescent="0.2">
      <c r="A2" s="14" t="s">
        <v>30</v>
      </c>
      <c r="B2" s="13" t="s">
        <v>29</v>
      </c>
      <c r="C2" s="13" t="s">
        <v>28</v>
      </c>
      <c r="D2" s="13" t="s">
        <v>27</v>
      </c>
      <c r="E2" s="13" t="s">
        <v>26</v>
      </c>
      <c r="F2" s="13" t="s">
        <v>25</v>
      </c>
    </row>
    <row r="3" spans="1:8" x14ac:dyDescent="0.2">
      <c r="A3" s="12" t="s">
        <v>24</v>
      </c>
      <c r="B3" s="10">
        <f>B4+B12</f>
        <v>156868899.39999998</v>
      </c>
      <c r="C3" s="10">
        <f>C4+C12</f>
        <v>394056225.06999999</v>
      </c>
      <c r="D3" s="10">
        <f>D4+D12</f>
        <v>387498526.96999997</v>
      </c>
      <c r="E3" s="10">
        <f>B3+C3-D3</f>
        <v>163426597.50000006</v>
      </c>
      <c r="F3" s="10">
        <f>E3-B3</f>
        <v>6557698.1000000834</v>
      </c>
    </row>
    <row r="4" spans="1:8" x14ac:dyDescent="0.2">
      <c r="A4" s="11" t="s">
        <v>23</v>
      </c>
      <c r="B4" s="10">
        <f>SUM(B5:B11)</f>
        <v>44685022.309999995</v>
      </c>
      <c r="C4" s="10">
        <f>SUM(C5:C11)</f>
        <v>376817375.17000002</v>
      </c>
      <c r="D4" s="10">
        <f>SUM(D5:D11)</f>
        <v>370415016.25999999</v>
      </c>
      <c r="E4" s="10">
        <f>B4+C4-D4</f>
        <v>51087381.220000029</v>
      </c>
      <c r="F4" s="10">
        <f>E4-B4</f>
        <v>6402358.9100000337</v>
      </c>
    </row>
    <row r="5" spans="1:8" x14ac:dyDescent="0.2">
      <c r="A5" s="9" t="s">
        <v>22</v>
      </c>
      <c r="B5" s="8">
        <v>43109657.689999998</v>
      </c>
      <c r="C5" s="8">
        <v>160716089.84</v>
      </c>
      <c r="D5" s="8">
        <v>154507000.61000001</v>
      </c>
      <c r="E5" s="8">
        <v>49318746.920000002</v>
      </c>
      <c r="F5" s="8">
        <v>6209089.2300000004</v>
      </c>
    </row>
    <row r="6" spans="1:8" x14ac:dyDescent="0.2">
      <c r="A6" s="9" t="s">
        <v>21</v>
      </c>
      <c r="B6" s="8">
        <v>1538814.62</v>
      </c>
      <c r="C6" s="8">
        <v>203505930.09</v>
      </c>
      <c r="D6" s="8">
        <v>203414955.44</v>
      </c>
      <c r="E6" s="8">
        <v>1629789.27</v>
      </c>
      <c r="F6" s="8">
        <v>90974.65</v>
      </c>
    </row>
    <row r="7" spans="1:8" x14ac:dyDescent="0.2">
      <c r="A7" s="9" t="s">
        <v>20</v>
      </c>
      <c r="B7" s="8">
        <v>0</v>
      </c>
      <c r="C7" s="8">
        <v>12595355.24</v>
      </c>
      <c r="D7" s="8">
        <v>12493060.210000001</v>
      </c>
      <c r="E7" s="8">
        <v>102295.03</v>
      </c>
      <c r="F7" s="8">
        <v>102295.03</v>
      </c>
    </row>
    <row r="8" spans="1:8" x14ac:dyDescent="0.2">
      <c r="A8" s="9" t="s">
        <v>19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8" x14ac:dyDescent="0.2">
      <c r="A9" s="9" t="s">
        <v>18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8" x14ac:dyDescent="0.2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8" x14ac:dyDescent="0.2">
      <c r="A11" s="9" t="s">
        <v>16</v>
      </c>
      <c r="B11" s="8">
        <v>36550</v>
      </c>
      <c r="C11" s="8">
        <v>0</v>
      </c>
      <c r="D11" s="8">
        <v>0</v>
      </c>
      <c r="E11" s="8">
        <v>36550</v>
      </c>
      <c r="F11" s="8">
        <v>0</v>
      </c>
    </row>
    <row r="12" spans="1:8" x14ac:dyDescent="0.2">
      <c r="A12" s="11" t="s">
        <v>15</v>
      </c>
      <c r="B12" s="10">
        <f>SUM(B13:B21)</f>
        <v>112183877.08999999</v>
      </c>
      <c r="C12" s="10">
        <f>SUM(C13:C21)</f>
        <v>17238849.900000002</v>
      </c>
      <c r="D12" s="10">
        <f>SUM(D13:D21)</f>
        <v>17083510.709999997</v>
      </c>
      <c r="E12" s="10">
        <f>B12+C12-D12</f>
        <v>112339216.28</v>
      </c>
      <c r="F12" s="10">
        <f>E12-B12</f>
        <v>155339.19000001252</v>
      </c>
    </row>
    <row r="13" spans="1:8" x14ac:dyDescent="0.2">
      <c r="A13" s="9" t="s">
        <v>14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8" x14ac:dyDescent="0.2">
      <c r="A14" s="9" t="s">
        <v>13</v>
      </c>
      <c r="B14" s="8">
        <v>500000</v>
      </c>
      <c r="C14" s="8">
        <v>0</v>
      </c>
      <c r="D14" s="8">
        <v>0</v>
      </c>
      <c r="E14" s="8">
        <v>500000</v>
      </c>
      <c r="F14" s="8">
        <v>0</v>
      </c>
    </row>
    <row r="15" spans="1:8" x14ac:dyDescent="0.2">
      <c r="A15" s="9" t="s">
        <v>12</v>
      </c>
      <c r="B15" s="8">
        <v>98157471.319999993</v>
      </c>
      <c r="C15" s="8">
        <v>0</v>
      </c>
      <c r="D15" s="8">
        <v>0</v>
      </c>
      <c r="E15" s="8">
        <v>98157471.319999993</v>
      </c>
      <c r="F15" s="8">
        <v>0</v>
      </c>
    </row>
    <row r="16" spans="1:8" x14ac:dyDescent="0.2">
      <c r="A16" s="9" t="s">
        <v>11</v>
      </c>
      <c r="B16" s="8">
        <v>96049913.129999995</v>
      </c>
      <c r="C16" s="8">
        <v>328721.94</v>
      </c>
      <c r="D16" s="8">
        <v>17077431.809999999</v>
      </c>
      <c r="E16" s="8">
        <v>79301203.260000005</v>
      </c>
      <c r="F16" s="8">
        <v>-16748709.869999999</v>
      </c>
    </row>
    <row r="17" spans="1:6" x14ac:dyDescent="0.2">
      <c r="A17" s="9" t="s">
        <v>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</row>
    <row r="18" spans="1:6" x14ac:dyDescent="0.2">
      <c r="A18" s="9" t="s">
        <v>9</v>
      </c>
      <c r="B18" s="8">
        <v>-82523507.359999999</v>
      </c>
      <c r="C18" s="8">
        <v>16910127.960000001</v>
      </c>
      <c r="D18" s="8">
        <v>6078.9</v>
      </c>
      <c r="E18" s="8">
        <v>-65619458.299999997</v>
      </c>
      <c r="F18" s="8">
        <v>16904049.059999999</v>
      </c>
    </row>
    <row r="19" spans="1:6" x14ac:dyDescent="0.2">
      <c r="A19" s="9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">
      <c r="A20" s="9" t="s">
        <v>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">
      <c r="A21" s="9" t="s">
        <v>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ht="12.75" x14ac:dyDescent="0.2">
      <c r="A23" s="7" t="s">
        <v>5</v>
      </c>
    </row>
    <row r="28" spans="1:6" x14ac:dyDescent="0.2">
      <c r="C28" s="6"/>
      <c r="D28" s="6"/>
    </row>
    <row r="29" spans="1:6" ht="11.25" customHeight="1" x14ac:dyDescent="0.2">
      <c r="A29" s="5" t="s">
        <v>4</v>
      </c>
      <c r="C29" s="3" t="s">
        <v>3</v>
      </c>
      <c r="D29" s="3"/>
    </row>
    <row r="30" spans="1:6" x14ac:dyDescent="0.2">
      <c r="A30" s="4" t="s">
        <v>2</v>
      </c>
      <c r="C30" s="3" t="s">
        <v>1</v>
      </c>
      <c r="D30" s="3"/>
    </row>
    <row r="31" spans="1:6" x14ac:dyDescent="0.2">
      <c r="A31" s="4" t="s">
        <v>0</v>
      </c>
      <c r="C31" s="3"/>
      <c r="D31" s="3"/>
    </row>
  </sheetData>
  <sheetProtection formatCells="0" formatColumns="0" formatRows="0" autoFilter="0"/>
  <mergeCells count="3">
    <mergeCell ref="A1:F1"/>
    <mergeCell ref="C29:D29"/>
    <mergeCell ref="C30:D31"/>
  </mergeCells>
  <pageMargins left="0.7" right="0.7" top="0.75" bottom="0.75" header="0.3" footer="0.3"/>
  <pageSetup paperSize="9" scale="6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2023-12-06T18:15:46Z</dcterms:created>
  <dcterms:modified xsi:type="dcterms:W3CDTF">2023-12-06T18:15:55Z</dcterms:modified>
</cp:coreProperties>
</file>