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8_{74C20159-6F27-49D5-83F8-18EFF358E704}" xr6:coauthVersionLast="36" xr6:coauthVersionMax="36" xr10:uidLastSave="{00000000-0000-0000-0000-000000000000}"/>
  <bookViews>
    <workbookView xWindow="0" yWindow="0" windowWidth="28800" windowHeight="11625" xr2:uid="{E9C0A5A7-5DAC-4831-AF42-41E6293E4F39}"/>
  </bookViews>
  <sheets>
    <sheet name="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VHP!$A$1:$F$50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8" i="1"/>
  <c r="D27" i="1"/>
  <c r="C27" i="1"/>
  <c r="F25" i="1"/>
  <c r="F24" i="1"/>
  <c r="F23" i="1"/>
  <c r="B22" i="1"/>
  <c r="F22" i="1" s="1"/>
  <c r="E20" i="1"/>
  <c r="E38" i="1" s="1"/>
  <c r="D20" i="1"/>
  <c r="D38" i="1" s="1"/>
  <c r="F18" i="1"/>
  <c r="F17" i="1"/>
  <c r="F16" i="1"/>
  <c r="E16" i="1"/>
  <c r="F14" i="1"/>
  <c r="F13" i="1"/>
  <c r="F12" i="1"/>
  <c r="F11" i="1"/>
  <c r="F10" i="1"/>
  <c r="C9" i="1"/>
  <c r="F9" i="1" s="1"/>
  <c r="F7" i="1"/>
  <c r="F6" i="1"/>
  <c r="F5" i="1"/>
  <c r="F4" i="1"/>
  <c r="B4" i="1"/>
  <c r="B20" i="1" s="1"/>
  <c r="B38" i="1" l="1"/>
  <c r="F38" i="1" s="1"/>
  <c r="C20" i="1"/>
  <c r="F20" i="1" s="1"/>
</calcChain>
</file>

<file path=xl/sharedStrings.xml><?xml version="1.0" encoding="utf-8"?>
<sst xmlns="http://schemas.openxmlformats.org/spreadsheetml/2006/main" count="44" uniqueCount="34">
  <si>
    <t>UNIVERSIDAD TECNOLOGICA DEL NORTE DE GUANAJUATO
Estado de Variación en la Hacienda Pública
Del 1 de Enero 30 de Junio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</si>
  <si>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</si>
  <si>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</si>
  <si>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</si>
  <si>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</si>
  <si>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</si>
  <si>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</si>
  <si>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</si>
  <si>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</si>
  <si>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</si>
  <si>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</si>
  <si>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</si>
  <si>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</si>
  <si>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</si>
  <si>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</si>
  <si>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</si>
  <si>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</si>
  <si>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</si>
  <si>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</si>
  <si>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</si>
  <si>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</si>
  <si>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</si>
  <si>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</si>
  <si>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</si>
  <si>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</si>
  <si>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</si>
  <si>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__________________________________________________</t>
  </si>
  <si>
    <t>______________________________________________________</t>
  </si>
  <si>
    <t>M. en C. Andrés Salvador Casillas Barajas</t>
  </si>
  <si>
    <t>MAE. Loth Mariano Pérez Camacho</t>
  </si>
  <si>
    <t>Encargado de Rectoría de la Universidad Tecnólogica del</t>
  </si>
  <si>
    <t>Encragado de  la Dirección de Administración y</t>
  </si>
  <si>
    <t>Norte de Guanajuato</t>
  </si>
  <si>
    <t>Finanzas de la 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</si>
</sst>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3" fontId="4" fillId="0" borderId="4" xfId="2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4" fontId="4" fillId="0" borderId="0" xfId="1" applyNumberFormat="1" applyFont="1" applyAlignment="1" applyProtection="1">
      <alignment horizontal="center" vertical="top"/>
      <protection locked="0"/>
    </xf>
  </cellXfs>
  <cellStyles count="3">
    <cellStyle name="Millares 2 16 2" xfId="2" xr:uid="{037FE53A-8D48-4812-8997-9EB71ACDD8BF}"/>
    <cellStyle name="Normal" xfId="0" builtinId="0"/>
    <cellStyle name="Normal 2 2" xfId="1" xr:uid="{AC83049B-C44E-499E-971B-58BB2C86E4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XPEDIENTE%20ECRUCESM/CUADERNILLO%20EDOS%20FINANCIEROS%202023/E.%20FINANCIERO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 (2)"/>
      <sheetName val="ACT"/>
      <sheetName val="EA (2)"/>
      <sheetName val="VHP"/>
      <sheetName val="EFE (2)"/>
      <sheetName val="CSF"/>
      <sheetName val="PT_ESF_ECSF"/>
      <sheetName val="EAA (2)"/>
      <sheetName val="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8B48-2452-4DE0-9B90-26B7B984A4D7}">
  <sheetPr>
    <pageSetUpPr fitToPage="1"/>
  </sheetPr>
  <dimension ref="A1:I49"/>
  <sheetViews>
    <sheetView tabSelected="1" topLeftCell="B7" zoomScaleNormal="100" workbookViewId="0">
      <selection activeCell="I37" sqref="I37"/>
    </sheetView>
  </sheetViews>
  <sheetFormatPr baseColWidth="10" defaultColWidth="9.28515625" defaultRowHeight="11.25" x14ac:dyDescent="0.25"/>
  <cols>
    <col min="1" max="1" width="45" style="7" customWidth="1"/>
    <col min="2" max="5" width="16.28515625" style="24" customWidth="1"/>
    <col min="6" max="6" width="14.28515625" style="24" customWidth="1"/>
    <col min="7" max="16384" width="9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172104081.24000001</v>
      </c>
      <c r="C4" s="12"/>
      <c r="D4" s="12"/>
      <c r="E4" s="12"/>
      <c r="F4" s="11">
        <f>SUM(B4:E4)</f>
        <v>172104081.24000001</v>
      </c>
    </row>
    <row r="5" spans="1:6" ht="11.25" customHeight="1" x14ac:dyDescent="0.2">
      <c r="A5" s="13" t="s">
        <v>8</v>
      </c>
      <c r="B5" s="14">
        <v>119150132.27</v>
      </c>
      <c r="C5" s="12"/>
      <c r="D5" s="12"/>
      <c r="E5" s="12"/>
      <c r="F5" s="11">
        <f>SUM(B5:E5)</f>
        <v>119150132.27</v>
      </c>
    </row>
    <row r="6" spans="1:6" ht="11.25" customHeight="1" x14ac:dyDescent="0.2">
      <c r="A6" s="13" t="s">
        <v>9</v>
      </c>
      <c r="B6" s="14">
        <v>52953948.969999999</v>
      </c>
      <c r="C6" s="12"/>
      <c r="D6" s="12"/>
      <c r="E6" s="12"/>
      <c r="F6" s="11">
        <f>SUM(B6:E6)</f>
        <v>52953948.969999999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-26606427.890000001</v>
      </c>
      <c r="D9" s="11"/>
      <c r="E9" s="12"/>
      <c r="F9" s="11">
        <f t="shared" ref="F9:F14" si="0">SUM(B9:E9)</f>
        <v>-26606427.890000001</v>
      </c>
    </row>
    <row r="10" spans="1:6" ht="11.25" customHeight="1" x14ac:dyDescent="0.2">
      <c r="A10" s="13" t="s">
        <v>12</v>
      </c>
      <c r="B10" s="12"/>
      <c r="C10" s="16">
        <v>9674360.0999999996</v>
      </c>
      <c r="D10" s="14"/>
      <c r="E10" s="12"/>
      <c r="F10" s="11">
        <f t="shared" si="0"/>
        <v>9674360.0999999996</v>
      </c>
    </row>
    <row r="11" spans="1:6" ht="11.25" customHeight="1" x14ac:dyDescent="0.2">
      <c r="A11" s="13" t="s">
        <v>13</v>
      </c>
      <c r="B11" s="12"/>
      <c r="C11" s="14">
        <v>-36291386.390000001</v>
      </c>
      <c r="D11" s="12"/>
      <c r="E11" s="12"/>
      <c r="F11" s="11">
        <f t="shared" si="0"/>
        <v>-36291386.390000001</v>
      </c>
    </row>
    <row r="12" spans="1:6" ht="11.25" customHeight="1" x14ac:dyDescent="0.2">
      <c r="A12" s="13" t="s">
        <v>14</v>
      </c>
      <c r="B12" s="12"/>
      <c r="C12" s="14">
        <v>0</v>
      </c>
      <c r="D12" s="12"/>
      <c r="E12" s="12"/>
      <c r="F12" s="11">
        <f t="shared" si="0"/>
        <v>0</v>
      </c>
    </row>
    <row r="13" spans="1:6" ht="11.25" customHeight="1" x14ac:dyDescent="0.2">
      <c r="A13" s="13" t="s">
        <v>15</v>
      </c>
      <c r="B13" s="12"/>
      <c r="C13" s="14">
        <v>10598.4</v>
      </c>
      <c r="D13" s="12"/>
      <c r="E13" s="12"/>
      <c r="F13" s="11">
        <f t="shared" si="0"/>
        <v>10598.4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172104081.24000001</v>
      </c>
      <c r="C20" s="11">
        <f>C9</f>
        <v>-26606427.890000001</v>
      </c>
      <c r="D20" s="11">
        <f>D9</f>
        <v>0</v>
      </c>
      <c r="E20" s="11">
        <f>E16</f>
        <v>0</v>
      </c>
      <c r="F20" s="11">
        <f>SUM(B20:E20)</f>
        <v>145497653.35000002</v>
      </c>
    </row>
    <row r="21" spans="1:6" ht="11.25" customHeight="1" x14ac:dyDescent="0.25">
      <c r="A21" s="17"/>
      <c r="B21" s="12"/>
      <c r="C21" s="12"/>
      <c r="D21" s="12"/>
      <c r="E21" s="12"/>
      <c r="F21" s="12"/>
    </row>
    <row r="22" spans="1:6" ht="11.25" customHeight="1" x14ac:dyDescent="0.2">
      <c r="A22" s="10" t="s">
        <v>21</v>
      </c>
      <c r="B22" s="11">
        <f>SUM(B23:B25)</f>
        <v>0</v>
      </c>
      <c r="C22" s="12"/>
      <c r="D22" s="12"/>
      <c r="E22" s="12"/>
      <c r="F22" s="11">
        <f>SUM(B22:E22)</f>
        <v>0</v>
      </c>
    </row>
    <row r="23" spans="1:6" ht="11.25" customHeight="1" x14ac:dyDescent="0.2">
      <c r="A23" s="13" t="s">
        <v>8</v>
      </c>
      <c r="B23" s="14">
        <v>0</v>
      </c>
      <c r="C23" s="12"/>
      <c r="D23" s="12"/>
      <c r="E23" s="12"/>
      <c r="F23" s="11">
        <f>SUM(B23:E23)</f>
        <v>0</v>
      </c>
    </row>
    <row r="24" spans="1:6" ht="11.25" customHeight="1" x14ac:dyDescent="0.2">
      <c r="A24" s="13" t="s">
        <v>9</v>
      </c>
      <c r="B24" s="14">
        <v>0</v>
      </c>
      <c r="C24" s="12"/>
      <c r="D24" s="12"/>
      <c r="E24" s="12"/>
      <c r="F24" s="11">
        <f>SUM(B24:E24)</f>
        <v>0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-611174.77</v>
      </c>
      <c r="D27" s="11">
        <f>SUM(D28:D32)</f>
        <v>3022696.1</v>
      </c>
      <c r="E27" s="12"/>
      <c r="F27" s="11">
        <v>3022696.1</v>
      </c>
    </row>
    <row r="28" spans="1:6" ht="11.25" customHeight="1" x14ac:dyDescent="0.2">
      <c r="A28" s="13" t="s">
        <v>12</v>
      </c>
      <c r="B28" s="12"/>
      <c r="C28" s="12"/>
      <c r="D28" s="14">
        <v>3719134.54</v>
      </c>
      <c r="E28" s="12"/>
      <c r="F28" s="11">
        <f t="shared" ref="F28:F32" si="1">SUM(B28:E28)</f>
        <v>3719134.54</v>
      </c>
    </row>
    <row r="29" spans="1:6" ht="11.25" customHeight="1" x14ac:dyDescent="0.2">
      <c r="A29" s="13" t="s">
        <v>13</v>
      </c>
      <c r="B29" s="12"/>
      <c r="C29" s="14">
        <v>-611174.77</v>
      </c>
      <c r="D29" s="14">
        <v>-611174.77</v>
      </c>
      <c r="E29" s="12"/>
      <c r="F29" s="11">
        <v>611174.77</v>
      </c>
    </row>
    <row r="30" spans="1:6" ht="11.25" customHeight="1" x14ac:dyDescent="0.2">
      <c r="A30" s="13" t="s">
        <v>14</v>
      </c>
      <c r="B30" s="12"/>
      <c r="C30" s="12"/>
      <c r="D30" s="18">
        <v>0</v>
      </c>
      <c r="E30" s="12"/>
      <c r="F30" s="11">
        <f t="shared" si="1"/>
        <v>0</v>
      </c>
    </row>
    <row r="31" spans="1:6" ht="11.25" customHeight="1" x14ac:dyDescent="0.2">
      <c r="A31" s="13" t="s">
        <v>15</v>
      </c>
      <c r="B31" s="12"/>
      <c r="C31" s="12"/>
      <c r="D31" s="18">
        <v>-85263.67</v>
      </c>
      <c r="E31" s="12"/>
      <c r="F31" s="11">
        <f t="shared" si="1"/>
        <v>-85263.67</v>
      </c>
    </row>
    <row r="32" spans="1:6" ht="11.25" customHeight="1" x14ac:dyDescent="0.2">
      <c r="A32" s="13" t="s">
        <v>16</v>
      </c>
      <c r="B32" s="12"/>
      <c r="C32" s="12"/>
      <c r="D32" s="18">
        <v>0</v>
      </c>
      <c r="E32" s="12"/>
      <c r="F32" s="11">
        <f t="shared" si="1"/>
        <v>0</v>
      </c>
    </row>
    <row r="33" spans="1:9" ht="11.25" customHeight="1" x14ac:dyDescent="0.25">
      <c r="A33" s="15"/>
      <c r="B33" s="12"/>
      <c r="C33" s="12"/>
      <c r="D33" s="12"/>
      <c r="E33" s="12"/>
      <c r="F33" s="12"/>
    </row>
    <row r="34" spans="1:9" ht="33.7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  <c r="I34" s="19"/>
    </row>
    <row r="35" spans="1:9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9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9" ht="11.25" customHeight="1" x14ac:dyDescent="0.25">
      <c r="A37" s="15"/>
      <c r="B37" s="12"/>
      <c r="C37" s="12"/>
      <c r="D37" s="12"/>
      <c r="E37" s="12"/>
      <c r="F37" s="12"/>
    </row>
    <row r="38" spans="1:9" ht="11.25" customHeight="1" x14ac:dyDescent="0.25">
      <c r="A38" s="10" t="s">
        <v>24</v>
      </c>
      <c r="B38" s="20">
        <f>B20+B22</f>
        <v>172104081.24000001</v>
      </c>
      <c r="C38" s="20">
        <v>-26606427.890000001</v>
      </c>
      <c r="D38" s="20">
        <f>D20+D27</f>
        <v>3022696.1</v>
      </c>
      <c r="E38" s="20">
        <f>+E20+E34</f>
        <v>0</v>
      </c>
      <c r="F38" s="20">
        <f>SUM(B38:E38)</f>
        <v>148520349.45000002</v>
      </c>
    </row>
    <row r="39" spans="1:9" x14ac:dyDescent="0.25">
      <c r="A39" s="21"/>
      <c r="B39" s="22"/>
      <c r="C39" s="22"/>
      <c r="D39" s="22"/>
      <c r="E39" s="22"/>
      <c r="F39" s="22"/>
    </row>
    <row r="40" spans="1:9" ht="12.75" x14ac:dyDescent="0.25">
      <c r="A40" s="23" t="s">
        <v>25</v>
      </c>
    </row>
    <row r="46" spans="1:9" x14ac:dyDescent="0.25">
      <c r="A46" s="25" t="s">
        <v>26</v>
      </c>
      <c r="C46" s="26" t="s">
        <v>27</v>
      </c>
      <c r="D46" s="26"/>
      <c r="E46" s="26"/>
    </row>
    <row r="47" spans="1:9" ht="15" customHeight="1" x14ac:dyDescent="0.25">
      <c r="A47" s="25" t="s">
        <v>28</v>
      </c>
      <c r="C47" s="26" t="s">
        <v>29</v>
      </c>
      <c r="D47" s="26"/>
      <c r="E47" s="26"/>
    </row>
    <row r="48" spans="1:9" ht="15" customHeight="1" x14ac:dyDescent="0.25">
      <c r="A48" s="25" t="s">
        <v>30</v>
      </c>
      <c r="C48" s="26" t="s">
        <v>31</v>
      </c>
      <c r="D48" s="26"/>
      <c r="E48" s="26"/>
    </row>
    <row r="49" spans="1:5" ht="15" customHeight="1" x14ac:dyDescent="0.25">
      <c r="A49" s="25" t="s">
        <v>32</v>
      </c>
      <c r="C49" s="26" t="s">
        <v>33</v>
      </c>
      <c r="D49" s="26"/>
      <c r="E49" s="26"/>
    </row>
  </sheetData>
  <sheetProtection formatCells="0" formatColumns="0" formatRows="0" autoFilter="0"/>
  <mergeCells count="5">
    <mergeCell ref="A1:F1"/>
    <mergeCell ref="C46:E46"/>
    <mergeCell ref="C47:E47"/>
    <mergeCell ref="C48:E48"/>
    <mergeCell ref="C49:E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2023-08-01T17:21:12Z</dcterms:created>
  <dcterms:modified xsi:type="dcterms:W3CDTF">2023-08-01T17:21:24Z</dcterms:modified>
</cp:coreProperties>
</file>