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DF\"/>
    </mc:Choice>
  </mc:AlternateContent>
  <xr:revisionPtr revIDLastSave="0" documentId="8_{D6303B38-8A2B-449A-8EC4-21AE9A0C0FC1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 s="1"/>
  <c r="D22" i="1" s="1"/>
  <c r="D30" i="1" s="1"/>
  <c r="C41" i="1"/>
  <c r="E20" i="1"/>
  <c r="E21" i="1" s="1"/>
  <c r="E22" i="1" s="1"/>
  <c r="E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<sst xmlns="http://schemas.openxmlformats.org/spreadsheetml/2006/main" count="69" uniqueCount="50">
  <si>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</si>
  <si>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</si>
  <si>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</si>
  <si>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</si>
  <si>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</si>
  <si>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</si>
  <si>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</si>
  <si>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</si>
  <si>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</si>
  <si>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</si>
  <si>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</si>
  <si>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</si>
  <si>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</si>
  <si>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</si>
  <si>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</si>
  <si>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</si>
  <si>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</si>
  <si>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</si>
  <si>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</si>
  <si>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</si>
  <si>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</si>
  <si>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</si>
  <si>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</si>
  <si>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</si>
  <si>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</si>
  <si>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</si>
  <si>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</si>
  <si>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</si>
  <si>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</si>
  <si>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</si>
  <si>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</si>
  <si>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</si>
  <si>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</si>
  <si>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</si>
  <si>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</si>
  <si>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</si>
  <si>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</si>
  <si>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</si>
  <si>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</si>
  <si>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</si>
  <si>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</si>
  <si>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</si>
  <si>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Septiembre de 2022
PESOS</t>
  </si>
  <si>
    <t>“Bajo protesta de decir verdad declaramos que los Estados Financieros y sus notas, son razonablemente correctos y son responsabilidad del emisor”.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</si>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</sst>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7" fillId="0" borderId="0"/>
    <xf numFmtId="0" fontId="9" fillId="0" borderId="0"/>
    <xf numFmtId="0" fontId="3" fillId="0" borderId="0"/>
  </cellStyleXfs>
  <cellXfs count="4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0" borderId="0" xfId="0" applyFont="1"/>
    <xf numFmtId="0" fontId="1" fillId="0" borderId="0" xfId="2"/>
    <xf numFmtId="0" fontId="3" fillId="0" borderId="0" xfId="2" applyFont="1" applyProtection="1">
      <protection locked="0"/>
    </xf>
    <xf numFmtId="0" fontId="3" fillId="0" borderId="0" xfId="2" applyFont="1" applyBorder="1" applyAlignment="1"/>
    <xf numFmtId="0" fontId="3" fillId="0" borderId="0" xfId="5" applyAlignment="1" applyProtection="1">
      <alignment horizontal="center"/>
      <protection locked="0"/>
    </xf>
    <xf numFmtId="0" fontId="3" fillId="0" borderId="0" xfId="5" applyAlignment="1" applyProtection="1">
      <alignment horizontal="center" vertical="center"/>
      <protection locked="0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10" fillId="0" borderId="0" xfId="2" applyFont="1" applyAlignment="1"/>
    <xf numFmtId="0" fontId="3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 2" xfId="4" xr:uid="{8CBB98A1-AA32-4A24-855F-C6062953EEA8}"/>
    <cellStyle name="Normal 3" xfId="3" xr:uid="{446CA1A3-0063-47C3-B0AB-A1A5ECE634D5}"/>
    <cellStyle name="Normal 4" xfId="5" xr:uid="{43540FFC-3C4F-4FBF-B015-E08D7C87CE87}"/>
    <cellStyle name="Normal 5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tabSelected="1" topLeftCell="A28" workbookViewId="0">
      <selection activeCell="I67" sqref="I6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149469099.56</v>
      </c>
      <c r="D7" s="8">
        <f t="shared" ref="D7:E7" si="0">SUM(D8:D10)</f>
        <v>118825753.13999999</v>
      </c>
      <c r="E7" s="8">
        <f t="shared" si="0"/>
        <v>118825753.13999999</v>
      </c>
    </row>
    <row r="8" spans="1:6" x14ac:dyDescent="0.2">
      <c r="A8" s="6"/>
      <c r="B8" s="9" t="s">
        <v>5</v>
      </c>
      <c r="C8" s="10">
        <v>105279655.56</v>
      </c>
      <c r="D8" s="10">
        <v>82102656.629999995</v>
      </c>
      <c r="E8" s="10">
        <v>82102656.629999995</v>
      </c>
    </row>
    <row r="9" spans="1:6" x14ac:dyDescent="0.2">
      <c r="A9" s="6"/>
      <c r="B9" s="9" t="s">
        <v>6</v>
      </c>
      <c r="C9" s="10">
        <v>44189444</v>
      </c>
      <c r="D9" s="10">
        <v>36723096.509999998</v>
      </c>
      <c r="E9" s="10">
        <v>36723096.509999998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149469099.56</v>
      </c>
      <c r="D12" s="8">
        <f t="shared" ref="D12:E12" si="1">SUM(D13:D14)</f>
        <v>96075895.769999996</v>
      </c>
      <c r="E12" s="8">
        <f t="shared" si="1"/>
        <v>96075895.769999996</v>
      </c>
      <c r="F12" s="36"/>
    </row>
    <row r="13" spans="1:6" x14ac:dyDescent="0.2">
      <c r="A13" s="6"/>
      <c r="B13" s="9" t="s">
        <v>9</v>
      </c>
      <c r="C13" s="10">
        <v>105279655.56</v>
      </c>
      <c r="D13" s="10">
        <v>66691586.119999997</v>
      </c>
      <c r="E13" s="10">
        <v>66691586.119999997</v>
      </c>
    </row>
    <row r="14" spans="1:6" x14ac:dyDescent="0.2">
      <c r="A14" s="6"/>
      <c r="B14" s="9" t="s">
        <v>10</v>
      </c>
      <c r="C14" s="10">
        <v>44189444</v>
      </c>
      <c r="D14" s="10">
        <v>29384309.649999999</v>
      </c>
      <c r="E14" s="10">
        <v>29384309.649999999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22749857.36999999</v>
      </c>
      <c r="E20" s="8">
        <f>E7-E12+E16</f>
        <v>22749857.36999999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22749857.36999999</v>
      </c>
      <c r="E21" s="8">
        <f t="shared" si="2"/>
        <v>22749857.36999999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22749857.36999999</v>
      </c>
      <c r="E22" s="8">
        <f>E21-E16</f>
        <v>22749857.36999999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22749857.36999999</v>
      </c>
      <c r="E30" s="8">
        <f t="shared" si="4"/>
        <v>22749857.36999999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105279655.56</v>
      </c>
      <c r="D45" s="10">
        <v>82102656.629999995</v>
      </c>
      <c r="E45" s="10">
        <v>82102656.629999995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105279655.56</v>
      </c>
      <c r="D50" s="10">
        <v>66691586.119999997</v>
      </c>
      <c r="E50" s="10">
        <v>66691586.119999997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15411070.509999998</v>
      </c>
      <c r="E54" s="8">
        <f t="shared" si="9"/>
        <v>15411070.509999998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15411070.509999998</v>
      </c>
      <c r="E55" s="8">
        <f t="shared" si="10"/>
        <v>15411070.509999998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44189444</v>
      </c>
      <c r="D59" s="10">
        <v>36723096.509999998</v>
      </c>
      <c r="E59" s="10">
        <v>36723096.509999998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44189444</v>
      </c>
      <c r="D64" s="10">
        <v>29384309.649999999</v>
      </c>
      <c r="E64" s="10">
        <v>29384309.649999999</v>
      </c>
    </row>
    <row r="65" spans="1:8" ht="5.0999999999999996" customHeight="1" x14ac:dyDescent="0.2">
      <c r="A65" s="6"/>
      <c r="B65" s="15"/>
      <c r="C65" s="10"/>
      <c r="D65" s="10"/>
      <c r="E65" s="10"/>
    </row>
    <row r="66" spans="1:8" x14ac:dyDescent="0.2">
      <c r="A66" s="6"/>
      <c r="B66" s="15" t="s">
        <v>13</v>
      </c>
      <c r="C66" s="12"/>
      <c r="D66" s="10">
        <v>0</v>
      </c>
      <c r="E66" s="10">
        <v>0</v>
      </c>
    </row>
    <row r="67" spans="1:8" ht="5.0999999999999996" customHeight="1" x14ac:dyDescent="0.2">
      <c r="A67" s="6"/>
      <c r="B67" s="15"/>
      <c r="C67" s="10"/>
      <c r="D67" s="10"/>
      <c r="E67" s="10"/>
    </row>
    <row r="68" spans="1:8" x14ac:dyDescent="0.2">
      <c r="A68" s="6"/>
      <c r="B68" s="16" t="s">
        <v>39</v>
      </c>
      <c r="C68" s="8">
        <f>C59+C60-C64</f>
        <v>0</v>
      </c>
      <c r="D68" s="8">
        <f>D59+D60-D64-D66</f>
        <v>7338786.8599999994</v>
      </c>
      <c r="E68" s="8">
        <f>E59+E60-E64-E66</f>
        <v>7338786.8599999994</v>
      </c>
    </row>
    <row r="69" spans="1:8" x14ac:dyDescent="0.2">
      <c r="A69" s="6"/>
      <c r="B69" s="16" t="s">
        <v>40</v>
      </c>
      <c r="C69" s="8">
        <f>C68-C60</f>
        <v>0</v>
      </c>
      <c r="D69" s="8">
        <f t="shared" ref="D69:E69" si="12">D68-D60</f>
        <v>7338786.8599999994</v>
      </c>
      <c r="E69" s="8">
        <f t="shared" si="12"/>
        <v>7338786.8599999994</v>
      </c>
    </row>
    <row r="70" spans="1:8" ht="5.0999999999999996" customHeight="1" x14ac:dyDescent="0.2">
      <c r="A70" s="18"/>
      <c r="B70" s="19"/>
      <c r="C70" s="20"/>
      <c r="D70" s="20"/>
      <c r="E70" s="20"/>
    </row>
    <row r="71" spans="1:8" ht="15" x14ac:dyDescent="0.25">
      <c r="A71" s="38" t="s">
        <v>43</v>
      </c>
      <c r="B71" s="37"/>
      <c r="C71" s="37"/>
      <c r="D71" s="37"/>
      <c r="E71" s="37"/>
      <c r="F71" s="37"/>
      <c r="G71" s="37"/>
      <c r="H71" s="37"/>
    </row>
    <row r="77" spans="1:8" ht="15" x14ac:dyDescent="0.25">
      <c r="A77" s="37"/>
      <c r="B77" s="42" t="s">
        <v>44</v>
      </c>
      <c r="C77" s="43" t="s">
        <v>45</v>
      </c>
      <c r="D77" s="43"/>
      <c r="E77" s="43"/>
      <c r="F77" s="45"/>
    </row>
    <row r="78" spans="1:8" ht="15" x14ac:dyDescent="0.25">
      <c r="A78" s="37"/>
      <c r="B78" s="40" t="s">
        <v>46</v>
      </c>
      <c r="C78" s="44" t="s">
        <v>47</v>
      </c>
      <c r="D78" s="44"/>
      <c r="E78" s="44"/>
      <c r="F78" s="39"/>
    </row>
    <row r="79" spans="1:8" ht="15" x14ac:dyDescent="0.25">
      <c r="A79" s="37"/>
      <c r="B79" s="41" t="s">
        <v>48</v>
      </c>
      <c r="C79" s="47" t="s">
        <v>49</v>
      </c>
      <c r="D79" s="47"/>
      <c r="E79" s="47"/>
      <c r="F79" s="46"/>
    </row>
  </sheetData>
  <mergeCells count="9">
    <mergeCell ref="C77:E77"/>
    <mergeCell ref="C78:E78"/>
    <mergeCell ref="C79:E79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2022-10-14T22:30:19Z</cp:lastPrinted>
  <dcterms:created xsi:type="dcterms:W3CDTF">2017-01-11T17:21:42Z</dcterms:created>
  <dcterms:modified xsi:type="dcterms:W3CDTF">2022-10-14T22:34:18Z</dcterms:modified>
</cp:coreProperties>
</file>