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1T\IDF\"/>
    </mc:Choice>
  </mc:AlternateContent>
  <xr:revisionPtr revIDLastSave="0" documentId="13_ncr:1_{7C38343D-7A09-4BB1-BE29-83612BD15D5E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37" i="1"/>
  <c r="E65" i="1" s="1"/>
  <c r="C37" i="1"/>
  <c r="C65" i="1" s="1"/>
  <c r="B60" i="1"/>
  <c r="F60" i="1"/>
  <c r="B37" i="1"/>
  <c r="F37" i="1"/>
  <c r="D37" i="1"/>
  <c r="D60" i="1"/>
  <c r="F65" i="1" l="1"/>
  <c r="G38" i="1"/>
  <c r="B65" i="1"/>
  <c r="D65" i="1"/>
</calcChain>
</file>

<file path=xl/sharedStrings.xml><?xml version="1.0" encoding="utf-8"?>
<sst xmlns="http://schemas.openxmlformats.org/spreadsheetml/2006/main" count="78" uniqueCount="78">
  <si>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</si>
  <si>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</si>
  <si>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</si>
  <si>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</si>
  <si>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</si>
  <si>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</si>
  <si>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</si>
  <si>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</si>
  <si>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</si>
  <si>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</si>
  <si>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</si>
  <si>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</si>
  <si>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</si>
  <si>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</si>
  <si>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</si>
  <si>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</si>
  <si>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</si>
  <si>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</si>
  <si>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</si>
  <si>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</si>
  <si>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</si>
  <si>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</si>
  <si>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</si>
  <si>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</si>
  <si>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</si>
  <si>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</si>
  <si>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</si>
  <si>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</si>
  <si>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</si>
  <si>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</si>
  <si>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</si>
  <si>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</si>
  <si>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</si>
  <si>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</si>
  <si>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</si>
  <si>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</si>
  <si>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</si>
  <si>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</si>
  <si>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</si>
  <si>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</si>
  <si>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</si>
  <si>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</si>
  <si>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</si>
  <si>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</si>
  <si>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</si>
  <si>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</si>
  <si>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</si>
  <si>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</si>
  <si>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</si>
  <si>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</si>
  <si>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</si>
  <si>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</si>
  <si>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</si>
  <si>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</si>
  <si>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</si>
  <si>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</si>
  <si>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</si>
  <si>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</si>
  <si>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</si>
  <si>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</si>
  <si>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</si>
  <si>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</si>
  <si>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</si>
  <si>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</si>
  <si>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</si>
  <si>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</si>
  <si>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</si>
  <si>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</si>
  <si>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</si>
  <si>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</si>
  <si>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</si>
  <si>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31 de Marzo de 2022
PESOS</t>
  </si>
  <si>
    <t>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</si>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</sst>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2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vertical="top"/>
      <protection locked="0"/>
    </xf>
    <xf numFmtId="0" fontId="2" fillId="0" borderId="7" xfId="3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" xfId="1" xr:uid="{00000000-0005-0000-0000-000001000000}"/>
    <cellStyle name="Normal 2 2 2" xfId="3" xr:uid="{8AD2E9B7-B996-48F1-8789-DE12DB23983D}"/>
    <cellStyle name="Normal 4" xfId="2" xr:uid="{59BFF40B-95B1-4CEB-A643-F682D183E6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9"/>
  <sheetViews>
    <sheetView tabSelected="1" topLeftCell="A37" zoomScale="85" zoomScaleNormal="85" workbookViewId="0">
      <selection activeCell="L44" sqref="L44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16646093</v>
      </c>
      <c r="C12" s="10">
        <v>5121085</v>
      </c>
      <c r="D12" s="10">
        <f t="shared" si="0"/>
        <v>21767178</v>
      </c>
      <c r="E12" s="10">
        <v>2091765.51</v>
      </c>
      <c r="F12" s="10">
        <v>2091765.51</v>
      </c>
      <c r="G12" s="10">
        <f t="shared" si="1"/>
        <v>-14554327.49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44444118.560000002</v>
      </c>
      <c r="C31" s="10">
        <v>13123</v>
      </c>
      <c r="D31" s="10">
        <f t="shared" si="0"/>
        <v>44457241.560000002</v>
      </c>
      <c r="E31" s="10">
        <v>16100127.15</v>
      </c>
      <c r="F31" s="10">
        <v>16100127.15</v>
      </c>
      <c r="G31" s="10">
        <f t="shared" si="5"/>
        <v>-28343991.410000004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61090211.560000002</v>
      </c>
      <c r="C37" s="23">
        <f t="shared" si="9"/>
        <v>5134208</v>
      </c>
      <c r="D37" s="23">
        <f t="shared" si="9"/>
        <v>66224419.560000002</v>
      </c>
      <c r="E37" s="23">
        <f t="shared" si="9"/>
        <v>18191892.66</v>
      </c>
      <c r="F37" s="23">
        <f t="shared" si="9"/>
        <v>18191892.66</v>
      </c>
      <c r="G37" s="23">
        <f t="shared" si="9"/>
        <v>-42898318.900000006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44189444</v>
      </c>
      <c r="C50" s="10">
        <f t="shared" ref="C50:G50" si="13">SUM(C51:C54)</f>
        <v>0</v>
      </c>
      <c r="D50" s="10">
        <f t="shared" si="13"/>
        <v>44189444</v>
      </c>
      <c r="E50" s="10">
        <f t="shared" si="13"/>
        <v>9168711</v>
      </c>
      <c r="F50" s="10">
        <f t="shared" si="13"/>
        <v>9168711</v>
      </c>
      <c r="G50" s="10">
        <f t="shared" si="13"/>
        <v>-35020733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44189444</v>
      </c>
      <c r="C54" s="10">
        <v>0</v>
      </c>
      <c r="D54" s="10">
        <f t="shared" si="14"/>
        <v>44189444</v>
      </c>
      <c r="E54" s="10">
        <v>9168711</v>
      </c>
      <c r="F54" s="10">
        <v>9168711</v>
      </c>
      <c r="G54" s="10">
        <f t="shared" si="15"/>
        <v>-35020733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44189444</v>
      </c>
      <c r="C60" s="23">
        <f t="shared" si="19"/>
        <v>0</v>
      </c>
      <c r="D60" s="23">
        <f t="shared" si="19"/>
        <v>44189444</v>
      </c>
      <c r="E60" s="23">
        <f t="shared" si="19"/>
        <v>9168711</v>
      </c>
      <c r="F60" s="23">
        <f t="shared" si="19"/>
        <v>9168711</v>
      </c>
      <c r="G60" s="23">
        <f t="shared" si="19"/>
        <v>-35020733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105279655.56</v>
      </c>
      <c r="C65" s="23">
        <f t="shared" si="22"/>
        <v>5134208</v>
      </c>
      <c r="D65" s="23">
        <f t="shared" si="22"/>
        <v>110413863.56</v>
      </c>
      <c r="E65" s="23">
        <f t="shared" si="22"/>
        <v>27360603.66</v>
      </c>
      <c r="F65" s="23">
        <f t="shared" si="22"/>
        <v>27360603.66</v>
      </c>
      <c r="G65" s="23">
        <f t="shared" si="22"/>
        <v>-77919051.900000006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31" t="s">
        <v>77</v>
      </c>
      <c r="B73" s="25"/>
      <c r="C73" s="25"/>
      <c r="D73" s="25"/>
      <c r="E73" s="25"/>
      <c r="F73" s="25"/>
      <c r="G73" s="25"/>
    </row>
    <row r="77" spans="1:7" x14ac:dyDescent="0.2">
      <c r="A77" s="30" t="s">
        <v>72</v>
      </c>
      <c r="B77" s="30"/>
      <c r="C77" s="31"/>
      <c r="D77" s="32"/>
      <c r="E77" s="32"/>
      <c r="F77" s="32"/>
    </row>
    <row r="78" spans="1:7" ht="12.75" customHeight="1" x14ac:dyDescent="0.2">
      <c r="A78" s="30" t="s">
        <v>73</v>
      </c>
      <c r="B78" s="30"/>
      <c r="C78" s="31"/>
      <c r="D78" s="30" t="s">
        <v>74</v>
      </c>
      <c r="E78" s="30"/>
      <c r="F78" s="30"/>
    </row>
    <row r="79" spans="1:7" ht="12.75" customHeight="1" x14ac:dyDescent="0.2">
      <c r="A79" s="30" t="s">
        <v>75</v>
      </c>
      <c r="B79" s="30"/>
      <c r="C79" s="31"/>
      <c r="D79" s="30" t="s">
        <v>76</v>
      </c>
      <c r="E79" s="30"/>
      <c r="F79" s="30"/>
    </row>
  </sheetData>
  <autoFilter ref="A3:G71" xr:uid="{00000000-0009-0000-0000-000001000000}"/>
  <mergeCells count="8">
    <mergeCell ref="A79:B79"/>
    <mergeCell ref="D78:F78"/>
    <mergeCell ref="D79:F79"/>
    <mergeCell ref="D77:F77"/>
    <mergeCell ref="A1:G1"/>
    <mergeCell ref="B2:F2"/>
    <mergeCell ref="A77:B77"/>
    <mergeCell ref="A78:B78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2022-04-20T17:59:39Z</cp:lastPrinted>
  <dcterms:created xsi:type="dcterms:W3CDTF">2017-01-11T17:22:08Z</dcterms:created>
  <dcterms:modified xsi:type="dcterms:W3CDTF">2022-04-20T17:59:46Z</dcterms:modified>
</cp:coreProperties>
</file>