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1T\IDF\"/>
    </mc:Choice>
  </mc:AlternateContent>
  <xr:revisionPtr revIDLastSave="0" documentId="8_{1A4E067C-D08A-42B0-B272-E19562B6B2D1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41" i="1" l="1"/>
  <c r="E41" i="1"/>
  <c r="D20" i="1"/>
  <c r="D21" i="1" s="1"/>
  <c r="D22" i="1" s="1"/>
  <c r="D30" i="1" s="1"/>
  <c r="C20" i="1"/>
  <c r="E20" i="1"/>
  <c r="C41" i="1"/>
  <c r="E21" i="1" l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<sst xmlns="http://schemas.openxmlformats.org/spreadsheetml/2006/main" count="69" uniqueCount="50">
  <si>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</si>
  <si>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</si>
  <si>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</si>
  <si>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</si>
  <si>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</si>
  <si>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</si>
  <si>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</si>
  <si>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</si>
  <si>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</si>
  <si>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</si>
  <si>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</si>
  <si>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</si>
  <si>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</si>
  <si>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</si>
  <si>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</si>
  <si>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</si>
  <si>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</si>
  <si>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</si>
  <si>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</si>
  <si>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</si>
  <si>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</si>
  <si>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</si>
  <si>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</si>
  <si>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</si>
  <si>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</si>
  <si>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</si>
  <si>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</si>
  <si>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</si>
  <si>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</si>
  <si>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</si>
  <si>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</si>
  <si>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</si>
  <si>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</si>
  <si>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</si>
  <si>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</si>
  <si>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</si>
  <si>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</si>
  <si>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</si>
  <si>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</si>
  <si>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</si>
  <si>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</si>
  <si>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</si>
  <si>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DEL NORTE DE GUANAJUATO
Balance Presupuestario - LDF
al 31 de Marzo de 2022
PESOS</t>
  </si>
  <si>
    <t>_______________________________________</t>
  </si>
  <si>
    <t>_____________________________________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</si>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</sst>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2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2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0" fontId="8" fillId="0" borderId="0" xfId="0" applyFont="1" applyProtection="1">
      <protection locked="0"/>
    </xf>
  </cellXfs>
  <cellStyles count="3">
    <cellStyle name="Normal" xfId="0" builtinId="0"/>
    <cellStyle name="Normal 2" xfId="1" xr:uid="{00000000-0005-0000-0000-000001000000}"/>
    <cellStyle name="Normal 4" xfId="2" xr:uid="{F9E34C0C-707C-4C73-B101-069D92D15D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8"/>
  <sheetViews>
    <sheetView tabSelected="1" topLeftCell="A13" workbookViewId="0">
      <selection activeCell="L68" sqref="L68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149469099.56</v>
      </c>
      <c r="D7" s="8">
        <f t="shared" ref="D7:E7" si="0">SUM(D8:D10)</f>
        <v>36529314.659999996</v>
      </c>
      <c r="E7" s="8">
        <f t="shared" si="0"/>
        <v>36529314.659999996</v>
      </c>
    </row>
    <row r="8" spans="1:6" x14ac:dyDescent="0.2">
      <c r="A8" s="6"/>
      <c r="B8" s="9" t="s">
        <v>5</v>
      </c>
      <c r="C8" s="10">
        <v>105279655.56</v>
      </c>
      <c r="D8" s="10">
        <v>27360603.66</v>
      </c>
      <c r="E8" s="10">
        <v>27360603.66</v>
      </c>
    </row>
    <row r="9" spans="1:6" x14ac:dyDescent="0.2">
      <c r="A9" s="6"/>
      <c r="B9" s="9" t="s">
        <v>6</v>
      </c>
      <c r="C9" s="10">
        <v>44189444</v>
      </c>
      <c r="D9" s="10">
        <v>9168711</v>
      </c>
      <c r="E9" s="10">
        <v>9168711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149469099.56</v>
      </c>
      <c r="D12" s="8">
        <f t="shared" ref="D12:E12" si="1">SUM(D13:D14)</f>
        <v>22454075.119999997</v>
      </c>
      <c r="E12" s="8">
        <f t="shared" si="1"/>
        <v>22454075.119999997</v>
      </c>
      <c r="F12" s="24"/>
    </row>
    <row r="13" spans="1:6" x14ac:dyDescent="0.2">
      <c r="A13" s="6"/>
      <c r="B13" s="9" t="s">
        <v>9</v>
      </c>
      <c r="C13" s="10">
        <v>105279655.56</v>
      </c>
      <c r="D13" s="10">
        <v>19658786.899999999</v>
      </c>
      <c r="E13" s="10">
        <v>19658786.899999999</v>
      </c>
    </row>
    <row r="14" spans="1:6" x14ac:dyDescent="0.2">
      <c r="A14" s="6"/>
      <c r="B14" s="9" t="s">
        <v>10</v>
      </c>
      <c r="C14" s="10">
        <v>44189444</v>
      </c>
      <c r="D14" s="10">
        <v>2795288.22</v>
      </c>
      <c r="E14" s="10">
        <v>2795288.22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14075239.539999999</v>
      </c>
      <c r="E20" s="8">
        <f>E7-E12+E16</f>
        <v>14075239.539999999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14075239.539999999</v>
      </c>
      <c r="E21" s="8">
        <f t="shared" si="2"/>
        <v>14075239.539999999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14075239.539999999</v>
      </c>
      <c r="E22" s="8">
        <f>E21-E16</f>
        <v>14075239.539999999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14075239.539999999</v>
      </c>
      <c r="E30" s="8">
        <f t="shared" si="4"/>
        <v>14075239.539999999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105279655.56</v>
      </c>
      <c r="D45" s="10">
        <v>27360603.66</v>
      </c>
      <c r="E45" s="10">
        <v>27360603.66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105279655.56</v>
      </c>
      <c r="D50" s="10">
        <v>19658786.899999999</v>
      </c>
      <c r="E50" s="10">
        <v>19658786.899999999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7701816.7600000016</v>
      </c>
      <c r="E54" s="8">
        <f t="shared" si="9"/>
        <v>7701816.7600000016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7701816.7600000016</v>
      </c>
      <c r="E55" s="8">
        <f t="shared" si="10"/>
        <v>7701816.7600000016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44189444</v>
      </c>
      <c r="D59" s="10">
        <v>9168711</v>
      </c>
      <c r="E59" s="10">
        <v>9168711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44189444</v>
      </c>
      <c r="D64" s="10">
        <v>2795288.22</v>
      </c>
      <c r="E64" s="10">
        <v>2795288.22</v>
      </c>
    </row>
    <row r="65" spans="1:6" ht="5.0999999999999996" customHeight="1" x14ac:dyDescent="0.2">
      <c r="A65" s="6"/>
      <c r="B65" s="15"/>
      <c r="C65" s="10"/>
      <c r="D65" s="10"/>
      <c r="E65" s="10"/>
    </row>
    <row r="66" spans="1:6" x14ac:dyDescent="0.2">
      <c r="A66" s="6"/>
      <c r="B66" s="15" t="s">
        <v>13</v>
      </c>
      <c r="C66" s="12"/>
      <c r="D66" s="10">
        <v>0</v>
      </c>
      <c r="E66" s="10">
        <v>0</v>
      </c>
    </row>
    <row r="67" spans="1:6" ht="5.0999999999999996" customHeight="1" x14ac:dyDescent="0.2">
      <c r="A67" s="6"/>
      <c r="B67" s="15"/>
      <c r="C67" s="10"/>
      <c r="D67" s="10"/>
      <c r="E67" s="10"/>
    </row>
    <row r="68" spans="1:6" x14ac:dyDescent="0.2">
      <c r="A68" s="6"/>
      <c r="B68" s="16" t="s">
        <v>39</v>
      </c>
      <c r="C68" s="8">
        <f>C59+C60-C64</f>
        <v>0</v>
      </c>
      <c r="D68" s="8">
        <f>D59+D60-D64-D66</f>
        <v>6373422.7799999993</v>
      </c>
      <c r="E68" s="8">
        <f>E59+E60-E64-E66</f>
        <v>6373422.7799999993</v>
      </c>
    </row>
    <row r="69" spans="1:6" x14ac:dyDescent="0.2">
      <c r="A69" s="6"/>
      <c r="B69" s="16" t="s">
        <v>40</v>
      </c>
      <c r="C69" s="8">
        <f>C68-C60</f>
        <v>0</v>
      </c>
      <c r="D69" s="8">
        <f t="shared" ref="D69:E69" si="12">D68-D60</f>
        <v>6373422.7799999993</v>
      </c>
      <c r="E69" s="8">
        <f t="shared" si="12"/>
        <v>6373422.7799999993</v>
      </c>
    </row>
    <row r="70" spans="1:6" ht="5.0999999999999996" customHeight="1" x14ac:dyDescent="0.2">
      <c r="A70" s="18"/>
      <c r="B70" s="19"/>
      <c r="C70" s="20"/>
      <c r="D70" s="20"/>
      <c r="E70" s="20"/>
    </row>
    <row r="71" spans="1:6" x14ac:dyDescent="0.2">
      <c r="B71" s="46" t="s">
        <v>49</v>
      </c>
    </row>
    <row r="76" spans="1:6" ht="12.75" x14ac:dyDescent="0.2">
      <c r="B76" s="37" t="s">
        <v>43</v>
      </c>
      <c r="C76" s="38" t="s">
        <v>44</v>
      </c>
      <c r="D76" s="38"/>
      <c r="E76" s="38"/>
      <c r="F76" s="43"/>
    </row>
    <row r="77" spans="1:6" x14ac:dyDescent="0.2">
      <c r="B77" s="39" t="s">
        <v>45</v>
      </c>
      <c r="C77" s="40" t="s">
        <v>46</v>
      </c>
      <c r="D77" s="40"/>
      <c r="E77" s="40"/>
      <c r="F77" s="44"/>
    </row>
    <row r="78" spans="1:6" x14ac:dyDescent="0.2">
      <c r="B78" s="41" t="s">
        <v>47</v>
      </c>
      <c r="C78" s="42" t="s">
        <v>48</v>
      </c>
      <c r="D78" s="42"/>
      <c r="E78" s="42"/>
      <c r="F78" s="45"/>
    </row>
  </sheetData>
  <protectedRanges>
    <protectedRange sqref="E76:F78 C76:C78 B76:B78" name="Rango1"/>
  </protectedRanges>
  <mergeCells count="9">
    <mergeCell ref="C76:E76"/>
    <mergeCell ref="C77:E77"/>
    <mergeCell ref="C78:E78"/>
    <mergeCell ref="A57:B57"/>
    <mergeCell ref="A1:E4"/>
    <mergeCell ref="A5:B5"/>
    <mergeCell ref="A24:B24"/>
    <mergeCell ref="A32:B32"/>
    <mergeCell ref="A43:B43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2022-04-20T17:53:53Z</cp:lastPrinted>
  <dcterms:created xsi:type="dcterms:W3CDTF">2017-01-11T17:21:42Z</dcterms:created>
  <dcterms:modified xsi:type="dcterms:W3CDTF">2022-04-20T17:54:09Z</dcterms:modified>
</cp:coreProperties>
</file>