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CONTABLE\"/>
    </mc:Choice>
  </mc:AlternateContent>
  <xr:revisionPtr revIDLastSave="0" documentId="13_ncr:1_{F98BECD0-9E37-4EA9-BBB2-0B2F4171BE13}" xr6:coauthVersionLast="36" xr6:coauthVersionMax="36" xr10:uidLastSave="{00000000-0000-0000-0000-000000000000}"/>
  <bookViews>
    <workbookView xWindow="0" yWindow="0" windowWidth="28800" windowHeight="11625" xr2:uid="{B92EB47A-1DB8-412B-BBD0-31358CA7C97D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C27" i="1"/>
  <c r="F24" i="1"/>
  <c r="F23" i="1"/>
  <c r="F22" i="1"/>
  <c r="E22" i="1"/>
  <c r="E38" i="1" s="1"/>
  <c r="D22" i="1"/>
  <c r="C22" i="1"/>
  <c r="B22" i="1"/>
  <c r="E20" i="1"/>
  <c r="C20" i="1"/>
  <c r="C38" i="1" s="1"/>
  <c r="F14" i="1"/>
  <c r="F13" i="1"/>
  <c r="F12" i="1"/>
  <c r="F11" i="1"/>
  <c r="F10" i="1"/>
  <c r="F9" i="1" s="1"/>
  <c r="D9" i="1"/>
  <c r="C9" i="1"/>
  <c r="F7" i="1"/>
  <c r="F6" i="1"/>
  <c r="F5" i="1"/>
  <c r="F4" i="1" s="1"/>
  <c r="F20" i="1" s="1"/>
  <c r="D4" i="1"/>
  <c r="D20" i="1" s="1"/>
  <c r="B4" i="1"/>
  <c r="B20" i="1" s="1"/>
  <c r="B38" i="1" l="1"/>
  <c r="D38" i="1"/>
  <c r="F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<sst xmlns="http://schemas.openxmlformats.org/spreadsheetml/2006/main" count="40" uniqueCount="30">
  <si>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30 de septiembre de 2022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</si>
  <si>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</si>
  <si>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</si>
  <si>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</si>
  <si>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</si>
  <si>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</si>
  <si>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</si>
  <si>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2021</t>
  </si>
  <si>
    <t>Aportaciones</t>
  </si>
  <si>
    <t>Donaciones de Capital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</si>
  <si>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</si>
  <si>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</si>
  <si>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</si>
  <si>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</si>
  <si>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</si>
  <si>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</si>
  <si>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</si>
  <si>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</si>
  <si>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</si>
  <si>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</si>
  <si>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</si>
  <si>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</si>
  <si>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Neto de 2022</t>
  </si>
  <si>
    <t>Cambios en el Exceso o Insuficiencia en la Actualización
de la Hacienda Pública / Patrimonio Neto de 2022</t>
  </si>
  <si>
    <t>Hacienda Pública / Patrimonio Neto Final de 2022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</si>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</sst>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\-#,##0;#,##0;&quot; &quot;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165" fontId="5" fillId="3" borderId="0" xfId="0" applyNumberFormat="1" applyFont="1" applyFill="1" applyBorder="1"/>
    <xf numFmtId="3" fontId="4" fillId="0" borderId="0" xfId="2" applyNumberFormat="1" applyFont="1" applyFill="1" applyBorder="1" applyProtection="1">
      <protection locked="0"/>
    </xf>
    <xf numFmtId="3" fontId="4" fillId="0" borderId="7" xfId="2" applyNumberFormat="1" applyFont="1" applyFill="1" applyBorder="1" applyProtection="1">
      <protection locked="0"/>
    </xf>
    <xf numFmtId="3" fontId="4" fillId="0" borderId="8" xfId="2" applyNumberFormat="1" applyFont="1" applyFill="1" applyBorder="1" applyProtection="1">
      <protection locked="0"/>
    </xf>
    <xf numFmtId="3" fontId="4" fillId="0" borderId="9" xfId="2" applyNumberFormat="1" applyFont="1" applyFill="1" applyBorder="1" applyProtection="1">
      <protection locked="0"/>
    </xf>
    <xf numFmtId="3" fontId="4" fillId="0" borderId="6" xfId="2" applyNumberFormat="1" applyFont="1" applyFill="1" applyBorder="1" applyAlignment="1" applyProtection="1">
      <alignment vertical="top"/>
      <protection locked="0"/>
    </xf>
    <xf numFmtId="3" fontId="4" fillId="0" borderId="10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11" xfId="2" applyFont="1" applyFill="1" applyBorder="1" applyAlignment="1">
      <alignment vertical="center" wrapText="1"/>
    </xf>
    <xf numFmtId="3" fontId="3" fillId="0" borderId="11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12" xfId="0" applyFont="1" applyFill="1" applyBorder="1" applyAlignment="1" applyProtection="1">
      <protection locked="0"/>
    </xf>
    <xf numFmtId="166" fontId="2" fillId="3" borderId="0" xfId="1" applyFont="1" applyFill="1" applyBorder="1"/>
    <xf numFmtId="0" fontId="6" fillId="3" borderId="12" xfId="0" applyFont="1" applyFill="1" applyBorder="1"/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6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6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 xr:uid="{C5657B80-F47F-49A1-AD7E-42627AEC09F7}"/>
    <cellStyle name="Normal" xfId="0" builtinId="0"/>
    <cellStyle name="Normal 2 2" xfId="2" xr:uid="{ED74F2F5-7F49-4CD9-8589-466C563F071C}"/>
    <cellStyle name="Normal 3" xfId="4" xr:uid="{CF5DF7E0-4359-497C-8364-8A87FB5F60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ADERNILLOS%20ESTADOS%20FINANCIEROS%202022/E.%20FINANCIERO%209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"/>
      <sheetName val="NOTAS2"/>
      <sheetName val="NO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109A1-E038-4A50-AFA9-50C4D5C46AE5}">
  <dimension ref="A1:K46"/>
  <sheetViews>
    <sheetView showGridLines="0" tabSelected="1" topLeftCell="A13" zoomScaleNormal="100" workbookViewId="0">
      <selection activeCell="K22" sqref="K22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25" customWidth="1"/>
    <col min="3" max="3" width="20.5703125" style="25" customWidth="1"/>
    <col min="4" max="5" width="19.140625" style="25" customWidth="1"/>
    <col min="6" max="6" width="15.7109375" style="25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170968535.36000001</v>
      </c>
      <c r="C4" s="12">
        <v>0</v>
      </c>
      <c r="D4" s="11">
        <f>D5+D6</f>
        <v>0</v>
      </c>
      <c r="E4" s="12">
        <v>0</v>
      </c>
      <c r="F4" s="11">
        <f>F5+F6</f>
        <v>170968535.36000001</v>
      </c>
    </row>
    <row r="5" spans="1:6" x14ac:dyDescent="0.2">
      <c r="A5" s="13" t="s">
        <v>8</v>
      </c>
      <c r="B5" s="12">
        <v>118014586.39</v>
      </c>
      <c r="C5" s="12">
        <v>0</v>
      </c>
      <c r="D5" s="12">
        <v>0</v>
      </c>
      <c r="E5" s="12">
        <v>0</v>
      </c>
      <c r="F5" s="12">
        <f t="shared" ref="F5:F7" si="0">SUM(B5:E5)</f>
        <v>118014586.39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-27218861.949999999</v>
      </c>
      <c r="D9" s="11">
        <f>SUM(D10:D14)</f>
        <v>0</v>
      </c>
      <c r="E9" s="12">
        <v>0</v>
      </c>
      <c r="F9" s="11">
        <f>SUM(F10:F13)</f>
        <v>-27218861.949999999</v>
      </c>
    </row>
    <row r="10" spans="1:6" x14ac:dyDescent="0.2">
      <c r="A10" s="13" t="s">
        <v>12</v>
      </c>
      <c r="B10" s="12">
        <v>0</v>
      </c>
      <c r="C10" s="14">
        <v>2334545.7400000002</v>
      </c>
      <c r="D10" s="12">
        <v>0</v>
      </c>
      <c r="E10" s="12">
        <v>0</v>
      </c>
      <c r="F10" s="12">
        <f>SUM(B10:E10)</f>
        <v>2334545.7400000002</v>
      </c>
    </row>
    <row r="11" spans="1:6" x14ac:dyDescent="0.2">
      <c r="A11" s="13" t="s">
        <v>13</v>
      </c>
      <c r="B11" s="12">
        <v>0</v>
      </c>
      <c r="C11" s="12">
        <v>-29772526.600000001</v>
      </c>
      <c r="D11" s="12">
        <v>0</v>
      </c>
      <c r="E11" s="12">
        <v>0</v>
      </c>
      <c r="F11" s="12">
        <f t="shared" ref="F11:F14" si="1">SUM(B11:E11)</f>
        <v>-29772526.600000001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219118.91</v>
      </c>
      <c r="D13" s="12">
        <v>0</v>
      </c>
      <c r="E13" s="12">
        <v>0</v>
      </c>
      <c r="F13" s="12">
        <f t="shared" si="1"/>
        <v>219118.91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11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11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11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  <c r="K19" s="15"/>
    </row>
    <row r="20" spans="1:11" x14ac:dyDescent="0.2">
      <c r="A20" s="10" t="s">
        <v>20</v>
      </c>
      <c r="B20" s="11">
        <f>B4+B9+B16</f>
        <v>170968535.36000001</v>
      </c>
      <c r="C20" s="11">
        <f t="shared" ref="C20:F20" si="2">C4+C9+C16</f>
        <v>-27218861.949999999</v>
      </c>
      <c r="D20" s="11">
        <f t="shared" si="2"/>
        <v>0</v>
      </c>
      <c r="E20" s="11">
        <f t="shared" si="2"/>
        <v>0</v>
      </c>
      <c r="F20" s="11">
        <f t="shared" si="2"/>
        <v>143749673.41000003</v>
      </c>
      <c r="K20" s="15"/>
    </row>
    <row r="21" spans="1:11" ht="9" customHeight="1" x14ac:dyDescent="0.2">
      <c r="A21" s="10"/>
      <c r="B21" s="11"/>
      <c r="C21" s="11"/>
      <c r="D21" s="11"/>
      <c r="E21" s="11"/>
      <c r="F21" s="11"/>
    </row>
    <row r="22" spans="1:11" ht="22.5" x14ac:dyDescent="0.2">
      <c r="A22" s="10" t="s">
        <v>21</v>
      </c>
      <c r="B22" s="11">
        <f>SUM(B23:B25)</f>
        <v>0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</row>
    <row r="23" spans="1:11" x14ac:dyDescent="0.2">
      <c r="A23" s="13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f>SUM(B23:E23)</f>
        <v>0</v>
      </c>
    </row>
    <row r="24" spans="1:11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11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11" ht="9" customHeight="1" x14ac:dyDescent="0.2">
      <c r="A26" s="13"/>
      <c r="B26" s="12"/>
      <c r="C26" s="12"/>
      <c r="D26" s="12"/>
      <c r="E26" s="12"/>
      <c r="F26" s="12"/>
    </row>
    <row r="27" spans="1:11" x14ac:dyDescent="0.2">
      <c r="A27" s="10" t="s">
        <v>22</v>
      </c>
      <c r="B27" s="11">
        <v>0</v>
      </c>
      <c r="C27" s="11">
        <f>SUM(C28:C32)</f>
        <v>0</v>
      </c>
      <c r="D27" s="11">
        <f>SUM(D28:D32)</f>
        <v>3300406.04</v>
      </c>
      <c r="E27" s="11">
        <v>0</v>
      </c>
      <c r="F27" s="11">
        <f>SUM(F28:F32)</f>
        <v>3300406.04</v>
      </c>
    </row>
    <row r="28" spans="1:11" x14ac:dyDescent="0.2">
      <c r="A28" s="13" t="s">
        <v>12</v>
      </c>
      <c r="B28" s="12">
        <v>0</v>
      </c>
      <c r="C28" s="16">
        <v>0</v>
      </c>
      <c r="D28" s="14">
        <v>10027786.33</v>
      </c>
      <c r="E28" s="17">
        <v>0</v>
      </c>
      <c r="F28" s="12">
        <f>SUM(B28:E28)</f>
        <v>10027786.33</v>
      </c>
    </row>
    <row r="29" spans="1:11" x14ac:dyDescent="0.2">
      <c r="A29" s="13" t="s">
        <v>13</v>
      </c>
      <c r="B29" s="12">
        <v>0</v>
      </c>
      <c r="C29" s="18">
        <v>0</v>
      </c>
      <c r="D29" s="14">
        <v>-6518859.7800000003</v>
      </c>
      <c r="E29" s="17">
        <v>0</v>
      </c>
      <c r="F29" s="12">
        <f>SUM(B29:E29)</f>
        <v>-6518859.7800000003</v>
      </c>
    </row>
    <row r="30" spans="1:11" x14ac:dyDescent="0.2">
      <c r="A30" s="13" t="s">
        <v>14</v>
      </c>
      <c r="B30" s="12">
        <v>0</v>
      </c>
      <c r="C30" s="19">
        <v>0</v>
      </c>
      <c r="D30" s="19">
        <v>0</v>
      </c>
      <c r="E30" s="19">
        <v>0</v>
      </c>
      <c r="F30" s="12">
        <f t="shared" ref="F30:F32" si="4">SUM(B30:E30)</f>
        <v>0</v>
      </c>
    </row>
    <row r="31" spans="1:11" x14ac:dyDescent="0.2">
      <c r="A31" s="13" t="s">
        <v>15</v>
      </c>
      <c r="B31" s="12">
        <v>0</v>
      </c>
      <c r="C31" s="19">
        <v>0</v>
      </c>
      <c r="D31" s="20">
        <v>-208520.51</v>
      </c>
      <c r="E31" s="19">
        <v>0</v>
      </c>
      <c r="F31" s="12">
        <f t="shared" si="4"/>
        <v>-208520.51</v>
      </c>
    </row>
    <row r="32" spans="1:11" x14ac:dyDescent="0.2">
      <c r="A32" s="13" t="s">
        <v>16</v>
      </c>
      <c r="B32" s="12">
        <v>0</v>
      </c>
      <c r="C32" s="19">
        <v>0</v>
      </c>
      <c r="D32" s="19">
        <v>0</v>
      </c>
      <c r="E32" s="19">
        <v>0</v>
      </c>
      <c r="F32" s="12">
        <f t="shared" si="4"/>
        <v>0</v>
      </c>
    </row>
    <row r="33" spans="1:8" ht="9" customHeight="1" x14ac:dyDescent="0.2">
      <c r="A33" s="13"/>
      <c r="B33" s="12"/>
      <c r="C33" s="19"/>
      <c r="D33" s="19"/>
      <c r="E33" s="19"/>
      <c r="F33" s="12"/>
    </row>
    <row r="34" spans="1:8" ht="22.5" x14ac:dyDescent="0.2">
      <c r="A34" s="21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/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/>
      <c r="E36" s="12">
        <v>0</v>
      </c>
      <c r="F36" s="12">
        <v>0</v>
      </c>
    </row>
    <row r="37" spans="1:8" ht="9" customHeight="1" x14ac:dyDescent="0.2">
      <c r="A37" s="13"/>
      <c r="B37" s="12"/>
      <c r="C37" s="19"/>
      <c r="D37" s="19"/>
      <c r="E37" s="12"/>
      <c r="F37" s="12"/>
    </row>
    <row r="38" spans="1:8" ht="20.100000000000001" customHeight="1" x14ac:dyDescent="0.25">
      <c r="A38" s="22" t="s">
        <v>24</v>
      </c>
      <c r="B38" s="23">
        <f>B34+B27+B22+B20</f>
        <v>170968535.36000001</v>
      </c>
      <c r="C38" s="23">
        <f t="shared" ref="C38:F38" si="5">C34+C27+C22+C20</f>
        <v>-27218861.949999999</v>
      </c>
      <c r="D38" s="23">
        <f>D34+D27+D22+D20</f>
        <v>3300406.04</v>
      </c>
      <c r="E38" s="23">
        <f t="shared" si="5"/>
        <v>0</v>
      </c>
      <c r="F38" s="23">
        <f t="shared" si="5"/>
        <v>147050079.45000002</v>
      </c>
    </row>
    <row r="39" spans="1:8" x14ac:dyDescent="0.25">
      <c r="A39" s="24" t="s">
        <v>25</v>
      </c>
      <c r="B39" s="24"/>
      <c r="C39" s="24"/>
      <c r="D39" s="24"/>
      <c r="E39" s="24"/>
      <c r="F39" s="24"/>
      <c r="G39" s="24"/>
      <c r="H39" s="24"/>
    </row>
    <row r="41" spans="1:8" ht="6.75" customHeight="1" x14ac:dyDescent="0.25"/>
    <row r="43" spans="1:8" ht="12.75" x14ac:dyDescent="0.2">
      <c r="A43" s="26"/>
      <c r="B43" s="26"/>
      <c r="C43" s="27"/>
      <c r="D43" s="28"/>
      <c r="E43" s="29"/>
      <c r="F43" s="29"/>
    </row>
    <row r="44" spans="1:8" ht="12.75" x14ac:dyDescent="0.2">
      <c r="A44" s="30" t="s">
        <v>26</v>
      </c>
      <c r="B44" s="30"/>
      <c r="C44" s="27"/>
      <c r="D44" s="31" t="s">
        <v>27</v>
      </c>
      <c r="E44" s="31"/>
      <c r="F44" s="31"/>
    </row>
    <row r="45" spans="1:8" ht="25.5" customHeight="1" x14ac:dyDescent="0.25">
      <c r="A45" s="32" t="s">
        <v>28</v>
      </c>
      <c r="B45" s="32"/>
      <c r="C45" s="33"/>
      <c r="D45" s="34" t="s">
        <v>29</v>
      </c>
      <c r="E45" s="34"/>
      <c r="F45" s="34"/>
    </row>
    <row r="46" spans="1:8" ht="12.75" x14ac:dyDescent="0.2">
      <c r="A46" s="35"/>
      <c r="B46" s="36"/>
      <c r="C46" s="36"/>
      <c r="D46" s="36"/>
      <c r="E46" s="36"/>
      <c r="F46" s="36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2022-10-12T15:01:48Z</dcterms:created>
  <dcterms:modified xsi:type="dcterms:W3CDTF">2022-10-12T15:02:40Z</dcterms:modified>
</cp:coreProperties>
</file>