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8_{34203C53-B0F5-4564-A5DC-19DA7C0DE189}" xr6:coauthVersionLast="36" xr6:coauthVersionMax="36" xr10:uidLastSave="{00000000-0000-0000-0000-000000000000}"/>
  <bookViews>
    <workbookView xWindow="0" yWindow="0" windowWidth="28800" windowHeight="11625" xr2:uid="{69F95458-D120-413B-B431-AA3F231CE39A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<sst xmlns="http://schemas.openxmlformats.org/spreadsheetml/2006/main" count="70" uniqueCount="67">
  <si>
    <t>ESTADO DE ACTIVIDADES</t>
  </si>
  <si>
    <t>Del 01 de enero al 30 de septiembre de 2022 y al 31 de diciembre de 2021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</si>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</sst>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6" fontId="0" fillId="3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5672D974-0D78-42B9-A6D6-E32AA77AA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BC8B941-6D87-4EEC-91D5-D68D02B4AC5B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7A4A-7597-483E-BC9A-85806FCB55BD}">
  <dimension ref="A3:M67"/>
  <sheetViews>
    <sheetView showGridLines="0" tabSelected="1" showRuler="0" zoomScaleNormal="100" zoomScalePageLayoutView="70" workbookViewId="0">
      <selection activeCell="O23" sqref="O23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2022</v>
      </c>
      <c r="E10" s="21">
        <v>2021</v>
      </c>
      <c r="F10" s="22"/>
      <c r="G10" s="20" t="s">
        <v>5</v>
      </c>
      <c r="H10" s="20"/>
      <c r="I10" s="21">
        <v>2022</v>
      </c>
      <c r="J10" s="21">
        <v>2021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12229710.48</v>
      </c>
      <c r="E13" s="37">
        <f>SUM(E14:E21)</f>
        <v>14864545.869999999</v>
      </c>
      <c r="F13" s="32"/>
      <c r="G13" s="30" t="s">
        <v>9</v>
      </c>
      <c r="H13" s="30"/>
      <c r="I13" s="37">
        <f>SUM(I14:I16)</f>
        <v>67455580.870000005</v>
      </c>
      <c r="J13" s="37">
        <f>SUM(J14:J16)</f>
        <v>101960546.40000001</v>
      </c>
      <c r="K13" s="38"/>
    </row>
    <row r="14" spans="1:11" ht="15" x14ac:dyDescent="0.25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53828305.670000002</v>
      </c>
      <c r="J14" s="41">
        <v>81652138.340000004</v>
      </c>
      <c r="K14" s="38"/>
    </row>
    <row r="15" spans="1:11" ht="15" x14ac:dyDescent="0.25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1288539.04</v>
      </c>
      <c r="J15" s="41">
        <v>2995960.04</v>
      </c>
      <c r="K15" s="38"/>
    </row>
    <row r="16" spans="1:11" ht="12" customHeight="1" x14ac:dyDescent="0.25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12338736.16</v>
      </c>
      <c r="J16" s="41">
        <v>17312448.02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1295903.45</v>
      </c>
      <c r="J18" s="37">
        <f>SUM(J19:J27)</f>
        <v>1987333.78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ht="15" x14ac:dyDescent="0.25">
      <c r="A20" s="39"/>
      <c r="B20" s="40" t="s">
        <v>21</v>
      </c>
      <c r="C20" s="40"/>
      <c r="D20" s="42">
        <v>12229710.48</v>
      </c>
      <c r="E20" s="41">
        <v>14864545.869999999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ht="15" x14ac:dyDescent="0.25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1295903.45</v>
      </c>
      <c r="J22" s="41">
        <v>1987333.78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69453119.359999999</v>
      </c>
      <c r="E23" s="37">
        <f>SUM(E24:E25)</f>
        <v>95355293.829999998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7"/>
    </row>
    <row r="24" spans="1:13" ht="15" x14ac:dyDescent="0.25">
      <c r="A24" s="39"/>
      <c r="B24" s="40" t="s">
        <v>28</v>
      </c>
      <c r="C24" s="40"/>
      <c r="D24" s="42">
        <v>36723096.509999998</v>
      </c>
      <c r="E24" s="41">
        <v>46601769.25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ht="15" x14ac:dyDescent="0.25">
      <c r="A25" s="39"/>
      <c r="B25" s="40" t="s">
        <v>30</v>
      </c>
      <c r="C25" s="40"/>
      <c r="D25" s="42">
        <v>32730022.850000001</v>
      </c>
      <c r="E25" s="41">
        <v>48753524.579999998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3"/>
      <c r="C26" s="44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1428243.56</v>
      </c>
      <c r="E27" s="37">
        <f>SUM(E28:E32)</f>
        <v>822734.28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ht="15" x14ac:dyDescent="0.25">
      <c r="A31" s="39"/>
      <c r="B31" s="40" t="s">
        <v>39</v>
      </c>
      <c r="C31" s="40"/>
      <c r="D31" s="42">
        <v>1008406.16</v>
      </c>
      <c r="E31" s="41">
        <v>456050.72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ht="15" x14ac:dyDescent="0.25">
      <c r="A32" s="39"/>
      <c r="B32" s="40" t="s">
        <v>41</v>
      </c>
      <c r="C32" s="40"/>
      <c r="D32" s="42">
        <v>419837.4</v>
      </c>
      <c r="E32" s="41">
        <v>366683.56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8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9"/>
      <c r="B34" s="50" t="s">
        <v>43</v>
      </c>
      <c r="C34" s="50"/>
      <c r="D34" s="51">
        <f>D13+D23+D27</f>
        <v>83111073.400000006</v>
      </c>
      <c r="E34" s="51">
        <f>E13+E23+E27</f>
        <v>111042573.98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1997257.0099999998</v>
      </c>
      <c r="J41" s="53">
        <f>SUM(J42:J47)</f>
        <v>4760148.0599999996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3020.14</v>
      </c>
      <c r="J42" s="41">
        <v>4304092.42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1994235.98</v>
      </c>
      <c r="J43" s="41">
        <v>456050.72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0.89</v>
      </c>
      <c r="J47" s="41">
        <v>4.92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3"/>
      <c r="H48" s="44"/>
      <c r="I48" s="45" t="s">
        <v>57</v>
      </c>
      <c r="J48" s="45" t="s">
        <v>57</v>
      </c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58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60</v>
      </c>
      <c r="H52" s="50"/>
      <c r="I52" s="56">
        <f>I13+I18+I29+I34+I41+I49</f>
        <v>70748741.330000013</v>
      </c>
      <c r="J52" s="56">
        <f>J13+J18+J29+J34+J41+J49</f>
        <v>108708028.24000001</v>
      </c>
      <c r="K52" s="57"/>
    </row>
    <row r="53" spans="1:13" x14ac:dyDescent="0.2">
      <c r="A53" s="54"/>
      <c r="B53" s="32"/>
      <c r="C53" s="32"/>
      <c r="D53" s="32"/>
      <c r="E53" s="32"/>
      <c r="F53" s="32"/>
      <c r="G53" s="58"/>
      <c r="H53" s="58"/>
      <c r="I53" s="45"/>
      <c r="J53" s="45"/>
      <c r="K53" s="57"/>
    </row>
    <row r="54" spans="1:13" x14ac:dyDescent="0.2">
      <c r="A54" s="54"/>
      <c r="B54" s="32"/>
      <c r="C54" s="32"/>
      <c r="D54" s="32"/>
      <c r="E54" s="32"/>
      <c r="F54" s="32"/>
      <c r="G54" s="59" t="s">
        <v>61</v>
      </c>
      <c r="H54" s="59"/>
      <c r="I54" s="56">
        <f>D34-I52</f>
        <v>12362332.069999993</v>
      </c>
      <c r="J54" s="56">
        <f>E34-J52</f>
        <v>2334545.7399999946</v>
      </c>
      <c r="K54" s="57"/>
      <c r="M54" s="47"/>
    </row>
    <row r="55" spans="1:13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3" ht="6" customHeight="1" x14ac:dyDescent="0.2">
      <c r="A58" s="12"/>
      <c r="B58" s="44"/>
      <c r="C58" s="69"/>
      <c r="D58" s="70"/>
      <c r="E58" s="70"/>
      <c r="F58" s="12"/>
      <c r="G58" s="71"/>
      <c r="H58" s="72"/>
      <c r="I58" s="70"/>
      <c r="J58" s="70"/>
      <c r="K58" s="12"/>
    </row>
    <row r="59" spans="1:13" ht="15" customHeight="1" x14ac:dyDescent="0.2">
      <c r="A59" s="44" t="s">
        <v>62</v>
      </c>
      <c r="C59" s="44"/>
      <c r="D59" s="44"/>
      <c r="E59" s="44"/>
      <c r="F59" s="44"/>
      <c r="G59" s="44"/>
      <c r="H59" s="44"/>
      <c r="I59" s="44"/>
      <c r="J59" s="44"/>
    </row>
    <row r="60" spans="1:13" ht="4.5" customHeight="1" x14ac:dyDescent="0.2">
      <c r="A60" s="44"/>
      <c r="C60" s="44"/>
      <c r="D60" s="44"/>
      <c r="E60" s="44"/>
      <c r="F60" s="44"/>
      <c r="G60" s="44"/>
      <c r="H60" s="44"/>
      <c r="I60" s="44"/>
      <c r="J60" s="44"/>
    </row>
    <row r="61" spans="1:13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3" ht="9.75" customHeight="1" x14ac:dyDescent="0.2">
      <c r="B62" s="44"/>
      <c r="C62" s="69"/>
      <c r="D62" s="70"/>
      <c r="E62" s="70"/>
      <c r="G62" s="71"/>
      <c r="H62" s="69"/>
      <c r="I62" s="70"/>
      <c r="J62" s="70"/>
    </row>
    <row r="63" spans="1:13" ht="30" customHeight="1" x14ac:dyDescent="0.2">
      <c r="B63" s="44"/>
      <c r="C63" s="74"/>
      <c r="D63" s="74"/>
      <c r="E63" s="70"/>
      <c r="G63" s="75"/>
      <c r="H63" s="75"/>
      <c r="I63" s="70"/>
      <c r="J63" s="70"/>
    </row>
    <row r="64" spans="1:13" ht="14.1" customHeight="1" x14ac:dyDescent="0.2">
      <c r="B64" s="76"/>
      <c r="C64" s="77" t="s">
        <v>63</v>
      </c>
      <c r="D64" s="77"/>
      <c r="E64" s="70"/>
      <c r="F64" s="70"/>
      <c r="G64" s="77" t="s">
        <v>64</v>
      </c>
      <c r="H64" s="77"/>
      <c r="I64" s="78"/>
      <c r="J64" s="70"/>
    </row>
    <row r="65" spans="2:10" ht="51.75" customHeight="1" x14ac:dyDescent="0.2">
      <c r="B65" s="79"/>
      <c r="C65" s="80" t="s">
        <v>65</v>
      </c>
      <c r="D65" s="80"/>
      <c r="E65" s="81"/>
      <c r="F65" s="81"/>
      <c r="G65" s="80" t="s">
        <v>66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2022-10-12T14:59:23Z</dcterms:created>
  <dcterms:modified xsi:type="dcterms:W3CDTF">2022-10-12T15:00:16Z</dcterms:modified>
</cp:coreProperties>
</file>