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SEGUNDO TRIMESTRE\CONTABLE\"/>
    </mc:Choice>
  </mc:AlternateContent>
  <xr:revisionPtr revIDLastSave="0" documentId="8_{726B98E2-ADF5-446C-9EF5-BDC45301D56E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l="1"/>
  <c r="B24" i="4"/>
  <c r="B4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<sst xmlns="http://schemas.openxmlformats.org/spreadsheetml/2006/main" count="54" uniqueCount="54">
  <si>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</si>
  <si>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</si>
  <si>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</si>
  <si>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</si>
  <si>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</si>
  <si>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</si>
  <si>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</si>
  <si>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</si>
  <si>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</si>
  <si>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</si>
  <si>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</si>
  <si>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</si>
  <si>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</si>
  <si>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</si>
  <si>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</si>
  <si>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</si>
  <si>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</si>
  <si>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</si>
  <si>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</si>
  <si>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</si>
  <si>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</si>
  <si>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</si>
  <si>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</si>
  <si>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</si>
  <si>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</si>
  <si>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</si>
  <si>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</si>
  <si>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</si>
  <si>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</si>
  <si>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</si>
  <si>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</si>
  <si>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</si>
  <si>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</si>
  <si>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</si>
  <si>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</si>
  <si>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</si>
  <si>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</si>
  <si>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</si>
  <si>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</si>
  <si>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</si>
  <si>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</si>
  <si>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</si>
  <si>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</si>
  <si>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</si>
  <si>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</si>
  <si>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</si>
  <si>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</si>
  <si>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</si>
  <si>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</si>
  <si>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</si>
  <si>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</si>
  <si>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</si>
  <si>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</si>
  <si>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UNIVERSIDAD TECNOLOGICA DEL NORTE DE GUANAJUATO
Estado de Cambios en la Situación Financiera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</si>
</sst>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794434.64</v>
      </c>
      <c r="C3" s="17">
        <f>C4+C13</f>
        <v>5603113.1499999994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4811698.6499999994</v>
      </c>
    </row>
    <row r="5" spans="1:3" x14ac:dyDescent="0.2">
      <c r="A5" s="9" t="s">
        <v>14</v>
      </c>
      <c r="B5" s="7">
        <v>0</v>
      </c>
      <c r="C5" s="8">
        <v>4156554.42</v>
      </c>
    </row>
    <row r="6" spans="1:3" x14ac:dyDescent="0.2">
      <c r="A6" s="9" t="s">
        <v>15</v>
      </c>
      <c r="B6" s="7">
        <v>0</v>
      </c>
      <c r="C6" s="8">
        <v>227133.09</v>
      </c>
    </row>
    <row r="7" spans="1:3" x14ac:dyDescent="0.2">
      <c r="A7" s="9" t="s">
        <v>16</v>
      </c>
      <c r="B7" s="7">
        <v>0</v>
      </c>
      <c r="C7" s="8">
        <v>428011.14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794434.64</v>
      </c>
      <c r="C13" s="17">
        <f>SUM(C14:C22)</f>
        <v>791414.5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794434.64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791414.5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208520.51</v>
      </c>
      <c r="C24" s="17">
        <f>C25+C35</f>
        <v>197056.37</v>
      </c>
    </row>
    <row r="25" spans="1:3" x14ac:dyDescent="0.2">
      <c r="A25" s="6" t="s">
        <v>9</v>
      </c>
      <c r="B25" s="16">
        <f>SUM(B26:B33)</f>
        <v>208520.51</v>
      </c>
      <c r="C25" s="17">
        <f>SUM(C26:C33)</f>
        <v>197056.37</v>
      </c>
    </row>
    <row r="26" spans="1:3" x14ac:dyDescent="0.2">
      <c r="A26" s="9" t="s">
        <v>28</v>
      </c>
      <c r="B26" s="7">
        <v>0</v>
      </c>
      <c r="C26" s="8">
        <v>183991.37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208520.51</v>
      </c>
      <c r="C32" s="8">
        <v>0</v>
      </c>
    </row>
    <row r="33" spans="1:3" x14ac:dyDescent="0.2">
      <c r="A33" s="9" t="s">
        <v>35</v>
      </c>
      <c r="B33" s="7">
        <v>0</v>
      </c>
      <c r="C33" s="8">
        <v>13065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5952044.5599999996</v>
      </c>
      <c r="C43" s="23">
        <f>C44+C49+C56</f>
        <v>1154830.19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5952044.5599999996</v>
      </c>
      <c r="C49" s="17">
        <f>SUM(C50:C54)</f>
        <v>1154830.19</v>
      </c>
    </row>
    <row r="50" spans="1:3" x14ac:dyDescent="0.2">
      <c r="A50" s="9" t="s">
        <v>44</v>
      </c>
      <c r="B50" s="7">
        <v>5952044.5599999996</v>
      </c>
      <c r="C50" s="8">
        <v>0</v>
      </c>
    </row>
    <row r="51" spans="1:3" x14ac:dyDescent="0.2">
      <c r="A51" s="9" t="s">
        <v>45</v>
      </c>
      <c r="B51" s="7">
        <v>0</v>
      </c>
      <c r="C51" s="8">
        <v>785788.83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369041.36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2017-12-15T19:17:38Z</cp:lastPrinted>
  <dcterms:created xsi:type="dcterms:W3CDTF">2012-12-11T20:26:08Z</dcterms:created>
  <dcterms:modified xsi:type="dcterms:W3CDTF">2022-07-07T19:22:04Z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