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3-IPRO\"/>
    </mc:Choice>
  </mc:AlternateContent>
  <xr:revisionPtr revIDLastSave="0" documentId="8_{BBD61EBC-659F-479E-BB44-E2FFEB5BF544}" xr6:coauthVersionLast="36" xr6:coauthVersionMax="36" xr10:uidLastSave="{00000000-0000-0000-0000-000000000000}"/>
  <bookViews>
    <workbookView xWindow="0" yWindow="0" windowWidth="21570" windowHeight="7635" xr2:uid="{5EAD88D9-B828-4773-A3EE-BF5856C0E96B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34" i="1" s="1"/>
  <c r="L32" i="1"/>
  <c r="L34" i="1" s="1"/>
  <c r="K25" i="1"/>
  <c r="K32" i="1" s="1"/>
  <c r="K34" i="1" s="1"/>
  <c r="J25" i="1"/>
  <c r="J32" i="1" s="1"/>
  <c r="J34" i="1" s="1"/>
  <c r="I25" i="1"/>
  <c r="I32" i="1" s="1"/>
  <c r="I34" i="1" s="1"/>
  <c r="H25" i="1"/>
  <c r="H32" i="1" s="1"/>
  <c r="H34" i="1" s="1"/>
  <c r="G25" i="1"/>
  <c r="G32" i="1" s="1"/>
  <c r="G34" i="1" s="1"/>
</calcChain>
</file>

<file path=xl/sharedStrings.xml><?xml version="1.0" encoding="utf-8"?>
<sst xmlns="http://schemas.openxmlformats.org/spreadsheetml/2006/main" count="59" uniqueCount="50">
  <si>
    <t>UNIVERSIDAD TECNOLOGICA DEL NORTE DE GUANAJUATO
Programas y Proyectos de Inversión
Del 1 de Enero al 31 de diciembre de 2021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</si>
  <si>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</si>
  <si>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</si>
  <si>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</si>
  <si>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</si>
  <si>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</si>
  <si>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</si>
  <si>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</si>
  <si>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</si>
  <si>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</si>
  <si>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</si>
  <si>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</si>
  <si>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</si>
  <si>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</si>
  <si>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</si>
  <si>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</si>
  <si>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G1038</t>
  </si>
  <si>
    <t>ADMINISTRACIÓN DE LOS RECURSOS HUMANOS, MATERIALES, FINANCIEROS Y DE SERVICIOS DE LA UTNG</t>
  </si>
  <si>
    <t>OTROS MOBILIARIOS Y EQUIPOS DE ADMINISTRACION</t>
  </si>
  <si>
    <t>HERRAMIENTAS Y MAQUINAS-HERRAMIENTA</t>
  </si>
  <si>
    <t>G2111</t>
  </si>
  <si>
    <t>OPERACIÓN DEL MODELO DE PLANEACIÓN Y EVALUACIÓN DE LA UTNG</t>
  </si>
  <si>
    <t>MUEBLES DE OFICINA Y ESTANTERIA</t>
  </si>
  <si>
    <t>P0398</t>
  </si>
  <si>
    <t>ADMINISTRACIÓN E IMPARTICIÓN DE LOS SERVICIOS EDUCATIVOS EXISTENTES DE LA UTNG</t>
  </si>
  <si>
    <t>EQUIPO DE COMPUTO Y DE TECNOLOGIAS DE LA INFORMACI</t>
  </si>
  <si>
    <t>EQUIPO Y APARATOS AUDIOVISUALES</t>
  </si>
  <si>
    <t>CAMARAS FOTOGRAFICAS Y DE VIDEO</t>
  </si>
  <si>
    <t>MAQUINARIA Y EQUIPO INDUSTRIAL</t>
  </si>
  <si>
    <t>EQUIPOS DE GENERACION ELECTRICA, APARATOS Y ACCESO</t>
  </si>
  <si>
    <t>P0404</t>
  </si>
  <si>
    <t>GESTIÓN DE CERTIFICACIÓN DE PROCESOS DE LA UTNG</t>
  </si>
  <si>
    <t>P0405</t>
  </si>
  <si>
    <t>MANTENIMIENTO DE LA INFRAESTRUCTURA DE LA UTNG</t>
  </si>
  <si>
    <t>P0407</t>
  </si>
  <si>
    <t>OPERACIÓN DE SERVICIOS DE VINCULACIÓN CON EL ENTORNO Y LA UTNG</t>
  </si>
  <si>
    <t>Q0715</t>
  </si>
  <si>
    <t>CAMPUS CENTRAL DE DOLORES HIDALGO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</si>
  <si>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</si>
  <si>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</si>
  <si>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</si>
  <si>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</si>
  <si>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</si>
  <si>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</si>
  <si>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__________________________________________</t>
  </si>
  <si>
    <t>___________________________________________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</si>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</sst>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/>
  </cellStyleXfs>
  <cellXfs count="111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/>
    <xf numFmtId="0" fontId="8" fillId="0" borderId="0" xfId="2" applyFont="1" applyFill="1" applyBorder="1" applyAlignment="1" applyProtection="1">
      <alignment horizontal="right" vertical="center" wrapText="1"/>
    </xf>
    <xf numFmtId="0" fontId="8" fillId="0" borderId="13" xfId="2" applyFont="1" applyFill="1" applyBorder="1" applyAlignment="1" applyProtection="1">
      <alignment horizontal="right" vertical="center" wrapText="1"/>
    </xf>
    <xf numFmtId="0" fontId="8" fillId="0" borderId="9" xfId="2" applyFont="1" applyFill="1" applyBorder="1" applyAlignment="1" applyProtection="1">
      <alignment horizontal="right" vertical="center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horizontal="left" vertical="top" wrapText="1"/>
    </xf>
    <xf numFmtId="0" fontId="9" fillId="0" borderId="9" xfId="2" applyFont="1" applyFill="1" applyBorder="1" applyAlignment="1" applyProtection="1">
      <alignment horizontal="left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5" fillId="0" borderId="8" xfId="3" applyFont="1" applyFill="1" applyBorder="1"/>
    <xf numFmtId="0" fontId="5" fillId="0" borderId="0" xfId="3" applyFont="1" applyFill="1" applyBorder="1"/>
    <xf numFmtId="0" fontId="9" fillId="0" borderId="0" xfId="3" applyFont="1" applyFill="1" applyBorder="1" applyAlignment="1" applyProtection="1">
      <alignment horizontal="left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vertical="center" wrapText="1"/>
    </xf>
    <xf numFmtId="43" fontId="9" fillId="0" borderId="0" xfId="3" applyNumberFormat="1" applyFont="1" applyFill="1" applyBorder="1" applyAlignment="1" applyProtection="1">
      <alignment horizontal="left" vertical="top" wrapText="1"/>
    </xf>
    <xf numFmtId="44" fontId="9" fillId="0" borderId="0" xfId="4" applyFont="1" applyFill="1" applyBorder="1" applyAlignment="1" applyProtection="1">
      <alignment vertical="top" wrapText="1"/>
    </xf>
    <xf numFmtId="9" fontId="9" fillId="0" borderId="0" xfId="5" applyFont="1" applyFill="1" applyBorder="1" applyAlignment="1" applyProtection="1">
      <alignment horizontal="center" vertical="top" wrapText="1"/>
    </xf>
    <xf numFmtId="9" fontId="9" fillId="0" borderId="9" xfId="5" applyFont="1" applyFill="1" applyBorder="1" applyAlignment="1" applyProtection="1">
      <alignment horizontal="center" vertical="top" wrapText="1"/>
    </xf>
    <xf numFmtId="0" fontId="5" fillId="0" borderId="8" xfId="6" applyFont="1" applyFill="1" applyBorder="1"/>
    <xf numFmtId="0" fontId="5" fillId="0" borderId="0" xfId="6" applyFont="1" applyFill="1" applyBorder="1"/>
    <xf numFmtId="0" fontId="9" fillId="0" borderId="0" xfId="6" applyFont="1" applyFill="1" applyBorder="1" applyAlignment="1" applyProtection="1">
      <alignment horizontal="left" wrapText="1"/>
    </xf>
    <xf numFmtId="0" fontId="9" fillId="0" borderId="0" xfId="6" applyFont="1" applyFill="1" applyBorder="1" applyAlignment="1" applyProtection="1">
      <alignment horizontal="center" vertical="center" wrapText="1"/>
    </xf>
    <xf numFmtId="0" fontId="9" fillId="0" borderId="0" xfId="6" applyFont="1" applyFill="1" applyBorder="1" applyAlignment="1" applyProtection="1">
      <alignment vertical="center" wrapText="1"/>
    </xf>
    <xf numFmtId="43" fontId="9" fillId="0" borderId="0" xfId="6" applyNumberFormat="1" applyFont="1" applyFill="1" applyBorder="1" applyAlignment="1" applyProtection="1">
      <alignment horizontal="left" vertical="top" wrapText="1"/>
    </xf>
    <xf numFmtId="44" fontId="9" fillId="0" borderId="0" xfId="7" applyFont="1" applyFill="1" applyBorder="1" applyAlignment="1" applyProtection="1">
      <alignment vertical="top" wrapText="1"/>
    </xf>
    <xf numFmtId="44" fontId="9" fillId="0" borderId="0" xfId="8" applyFont="1" applyFill="1" applyBorder="1" applyAlignment="1" applyProtection="1">
      <alignment vertical="top" wrapText="1"/>
    </xf>
    <xf numFmtId="44" fontId="9" fillId="0" borderId="0" xfId="9" applyFont="1" applyFill="1" applyBorder="1" applyAlignment="1" applyProtection="1">
      <alignment vertical="top" wrapText="1"/>
    </xf>
    <xf numFmtId="44" fontId="9" fillId="0" borderId="0" xfId="10" applyFont="1" applyFill="1" applyBorder="1" applyAlignment="1" applyProtection="1">
      <alignment vertical="top" wrapText="1"/>
    </xf>
    <xf numFmtId="44" fontId="9" fillId="0" borderId="0" xfId="11" applyFont="1" applyFill="1" applyBorder="1" applyAlignment="1" applyProtection="1">
      <alignment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9" fillId="0" borderId="0" xfId="2" applyFont="1" applyFill="1" applyBorder="1" applyAlignment="1" applyProtection="1">
      <alignment horizontal="center" vertical="top" wrapText="1"/>
    </xf>
    <xf numFmtId="0" fontId="8" fillId="4" borderId="14" xfId="2" applyFont="1" applyFill="1" applyBorder="1" applyAlignment="1" applyProtection="1">
      <alignment horizontal="left" vertical="center" wrapText="1"/>
    </xf>
    <xf numFmtId="0" fontId="8" fillId="4" borderId="28" xfId="2" applyFont="1" applyFill="1" applyBorder="1" applyAlignment="1" applyProtection="1">
      <alignment horizontal="left" vertical="center" wrapText="1"/>
    </xf>
    <xf numFmtId="0" fontId="8" fillId="4" borderId="28" xfId="2" applyFont="1" applyFill="1" applyBorder="1" applyAlignment="1" applyProtection="1">
      <alignment horizontal="left" vertical="center" wrapText="1"/>
    </xf>
    <xf numFmtId="43" fontId="8" fillId="4" borderId="28" xfId="6" applyNumberFormat="1" applyFont="1" applyFill="1" applyBorder="1" applyAlignment="1" applyProtection="1">
      <alignment horizontal="right" vertical="center" wrapText="1"/>
    </xf>
    <xf numFmtId="9" fontId="8" fillId="4" borderId="28" xfId="6" applyNumberFormat="1" applyFont="1" applyFill="1" applyBorder="1" applyAlignment="1" applyProtection="1">
      <alignment horizontal="right" vertical="center" wrapText="1"/>
    </xf>
    <xf numFmtId="0" fontId="7" fillId="0" borderId="8" xfId="2" applyFont="1" applyFill="1" applyBorder="1"/>
    <xf numFmtId="0" fontId="8" fillId="0" borderId="8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44" fontId="8" fillId="0" borderId="0" xfId="12" applyFont="1" applyFill="1" applyBorder="1" applyAlignment="1" applyProtection="1">
      <alignment horizontal="left" vertical="top" wrapText="1"/>
    </xf>
    <xf numFmtId="9" fontId="8" fillId="0" borderId="0" xfId="13" applyFont="1" applyFill="1" applyBorder="1" applyAlignment="1" applyProtection="1">
      <alignment horizontal="center" vertical="top" wrapText="1"/>
    </xf>
    <xf numFmtId="9" fontId="8" fillId="0" borderId="9" xfId="13" applyFont="1" applyFill="1" applyBorder="1" applyAlignment="1" applyProtection="1">
      <alignment horizontal="center" vertical="top" wrapText="1"/>
    </xf>
    <xf numFmtId="0" fontId="5" fillId="0" borderId="20" xfId="2" applyFont="1" applyFill="1" applyBorder="1"/>
    <xf numFmtId="0" fontId="5" fillId="0" borderId="29" xfId="2" applyFont="1" applyFill="1" applyBorder="1"/>
    <xf numFmtId="0" fontId="9" fillId="0" borderId="29" xfId="2" applyFont="1" applyFill="1" applyBorder="1" applyAlignment="1" applyProtection="1">
      <alignment horizontal="left" vertical="top" wrapText="1"/>
    </xf>
    <xf numFmtId="0" fontId="9" fillId="0" borderId="29" xfId="2" applyFont="1" applyFill="1" applyBorder="1" applyAlignment="1" applyProtection="1">
      <alignment horizontal="center" vertical="top" wrapText="1"/>
    </xf>
    <xf numFmtId="0" fontId="9" fillId="0" borderId="21" xfId="2" applyFont="1" applyFill="1" applyBorder="1" applyAlignment="1" applyProtection="1">
      <alignment horizontal="left" vertical="top" wrapText="1"/>
    </xf>
    <xf numFmtId="43" fontId="8" fillId="4" borderId="28" xfId="2" applyNumberFormat="1" applyFont="1" applyFill="1" applyBorder="1" applyAlignment="1" applyProtection="1">
      <alignment horizontal="right" vertical="center" wrapText="1"/>
    </xf>
    <xf numFmtId="0" fontId="5" fillId="0" borderId="8" xfId="2" applyFont="1" applyBorder="1"/>
    <xf numFmtId="0" fontId="5" fillId="0" borderId="0" xfId="2" applyFont="1" applyBorder="1"/>
    <xf numFmtId="0" fontId="9" fillId="5" borderId="0" xfId="2" applyFont="1" applyFill="1" applyBorder="1" applyAlignment="1" applyProtection="1">
      <alignment horizontal="left" vertical="top" wrapText="1"/>
    </xf>
    <xf numFmtId="0" fontId="9" fillId="5" borderId="0" xfId="2" applyFont="1" applyFill="1" applyBorder="1" applyAlignment="1" applyProtection="1">
      <alignment horizontal="center" vertical="top" wrapText="1"/>
    </xf>
    <xf numFmtId="0" fontId="9" fillId="5" borderId="9" xfId="2" applyFont="1" applyFill="1" applyBorder="1" applyAlignment="1" applyProtection="1">
      <alignment horizontal="left" vertical="top" wrapText="1"/>
    </xf>
    <xf numFmtId="0" fontId="8" fillId="6" borderId="14" xfId="2" applyFont="1" applyFill="1" applyBorder="1" applyAlignment="1" applyProtection="1">
      <alignment horizontal="left" vertical="center" wrapText="1"/>
    </xf>
    <xf numFmtId="0" fontId="8" fillId="6" borderId="28" xfId="2" applyFont="1" applyFill="1" applyBorder="1" applyAlignment="1" applyProtection="1">
      <alignment horizontal="left" vertical="center" wrapText="1"/>
    </xf>
    <xf numFmtId="0" fontId="8" fillId="6" borderId="28" xfId="2" applyFont="1" applyFill="1" applyBorder="1" applyAlignment="1" applyProtection="1">
      <alignment horizontal="left" vertical="center" wrapText="1"/>
    </xf>
    <xf numFmtId="43" fontId="8" fillId="6" borderId="28" xfId="2" applyNumberFormat="1" applyFont="1" applyFill="1" applyBorder="1" applyAlignment="1" applyProtection="1">
      <alignment horizontal="right" vertical="center" wrapText="1"/>
    </xf>
    <xf numFmtId="0" fontId="7" fillId="0" borderId="20" xfId="2" applyFont="1" applyBorder="1"/>
    <xf numFmtId="0" fontId="7" fillId="0" borderId="29" xfId="2" applyFont="1" applyBorder="1"/>
    <xf numFmtId="0" fontId="7" fillId="0" borderId="29" xfId="2" applyFont="1" applyBorder="1" applyAlignment="1">
      <alignment horizontal="center"/>
    </xf>
    <xf numFmtId="0" fontId="7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2"/>
    <xf numFmtId="0" fontId="5" fillId="0" borderId="0" xfId="14" applyFont="1" applyProtection="1">
      <protection locked="0"/>
    </xf>
    <xf numFmtId="0" fontId="1" fillId="0" borderId="0" xfId="14" applyProtection="1">
      <protection locked="0"/>
    </xf>
    <xf numFmtId="0" fontId="1" fillId="0" borderId="0" xfId="14" applyAlignment="1" applyProtection="1">
      <alignment horizontal="center"/>
      <protection locked="0"/>
    </xf>
    <xf numFmtId="0" fontId="1" fillId="0" borderId="0" xfId="14"/>
    <xf numFmtId="0" fontId="0" fillId="0" borderId="0" xfId="15" applyFont="1" applyAlignment="1" applyProtection="1">
      <alignment horizontal="center"/>
      <protection locked="0"/>
    </xf>
    <xf numFmtId="0" fontId="0" fillId="0" borderId="0" xfId="16" applyFont="1" applyFill="1" applyBorder="1" applyAlignment="1" applyProtection="1">
      <alignment vertical="top"/>
      <protection locked="0"/>
    </xf>
    <xf numFmtId="0" fontId="2" fillId="0" borderId="0" xfId="16" applyFont="1" applyFill="1" applyBorder="1" applyAlignment="1" applyProtection="1">
      <alignment vertical="top"/>
      <protection locked="0"/>
    </xf>
    <xf numFmtId="0" fontId="2" fillId="0" borderId="0" xfId="15" applyAlignment="1" applyProtection="1">
      <alignment horizontal="center"/>
      <protection locked="0"/>
    </xf>
  </cellXfs>
  <cellStyles count="17">
    <cellStyle name="Moneda 2 3 3" xfId="9" xr:uid="{CF4E031F-C9EB-4E8C-9088-F9CB6F0CB437}"/>
    <cellStyle name="Moneda 4" xfId="12" xr:uid="{672A2D08-E47F-45D3-BEA1-861BB3355C67}"/>
    <cellStyle name="Moneda 5" xfId="7" xr:uid="{FBAA343C-A513-4D6A-A8C1-E3F19ECB46C4}"/>
    <cellStyle name="Moneda 6" xfId="4" xr:uid="{012FF478-5251-4A40-B5B9-D38C2042C956}"/>
    <cellStyle name="Moneda 7" xfId="10" xr:uid="{248FA94E-8210-4FBA-8439-2AB51E2AFE9C}"/>
    <cellStyle name="Moneda 8" xfId="8" xr:uid="{EA5594DA-31B9-4682-A4FB-E2C22D9C8762}"/>
    <cellStyle name="Moneda 9" xfId="11" xr:uid="{310627B8-9832-4351-BB45-6B19F0F43AA1}"/>
    <cellStyle name="Normal" xfId="0" builtinId="0"/>
    <cellStyle name="Normal 2 10" xfId="3" xr:uid="{E6EFBF2A-7A45-41B6-ABC4-2142A4FA506B}"/>
    <cellStyle name="Normal 2 2" xfId="16" xr:uid="{C74D42F2-2198-4985-8C80-76289CCE0995}"/>
    <cellStyle name="Normal 2 6" xfId="14" xr:uid="{0E54D88A-A227-4A25-A5B8-AD053378636F}"/>
    <cellStyle name="Normal 2 7" xfId="2" xr:uid="{B8D53EA1-7A32-44C8-A76F-F2FDBF43738E}"/>
    <cellStyle name="Normal 2 8" xfId="6" xr:uid="{9EE8D7A9-72B3-460B-BC39-956F4134D660}"/>
    <cellStyle name="Normal 3" xfId="1" xr:uid="{15D06ACC-84FD-4414-9E53-BAA456FCCB30}"/>
    <cellStyle name="Normal 4 3" xfId="15" xr:uid="{0512A0EF-75D0-43B5-A219-549643D42ED9}"/>
    <cellStyle name="Porcentaje 4" xfId="13" xr:uid="{98646538-273C-48B3-B87D-AED429853395}"/>
    <cellStyle name="Porcentaje 6" xfId="5" xr:uid="{1125A1D5-3A3D-4E79-A530-62EA8EF30C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2258-541A-4999-BC14-3AC551237596}">
  <sheetPr>
    <pageSetUpPr fitToPage="1"/>
  </sheetPr>
  <dimension ref="B1:M43"/>
  <sheetViews>
    <sheetView showGridLines="0" tabSelected="1" topLeftCell="E21" workbookViewId="0">
      <selection activeCell="M53" sqref="M53"/>
    </sheetView>
  </sheetViews>
  <sheetFormatPr baseColWidth="10" defaultRowHeight="11.25" x14ac:dyDescent="0.2"/>
  <cols>
    <col min="1" max="1" width="8.5" customWidth="1"/>
    <col min="4" max="4" width="67.6640625" customWidth="1"/>
    <col min="6" max="6" width="38.5" customWidth="1"/>
    <col min="9" max="9" width="15" customWidth="1"/>
    <col min="10" max="10" width="14.33203125" customWidth="1"/>
    <col min="11" max="11" width="14.5" customWidth="1"/>
    <col min="12" max="12" width="12.83203125" customWidth="1"/>
  </cols>
  <sheetData>
    <row r="1" spans="2:13" ht="43.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30.75" customHeight="1" x14ac:dyDescent="0.2">
      <c r="B2" s="4" t="s">
        <v>1</v>
      </c>
      <c r="C2" s="5"/>
      <c r="D2" s="6" t="s">
        <v>2</v>
      </c>
      <c r="E2" s="7" t="s">
        <v>3</v>
      </c>
      <c r="F2" s="6" t="s">
        <v>4</v>
      </c>
      <c r="G2" s="8" t="s">
        <v>5</v>
      </c>
      <c r="H2" s="8"/>
      <c r="I2" s="8"/>
      <c r="J2" s="8"/>
      <c r="K2" s="8"/>
      <c r="L2" s="8"/>
      <c r="M2" s="9"/>
    </row>
    <row r="3" spans="2:13" ht="42" customHeight="1" x14ac:dyDescent="0.2">
      <c r="B3" s="10"/>
      <c r="C3" s="11"/>
      <c r="D3" s="12"/>
      <c r="E3" s="7"/>
      <c r="F3" s="12"/>
      <c r="G3" s="13" t="s">
        <v>6</v>
      </c>
      <c r="H3" s="14" t="s">
        <v>7</v>
      </c>
      <c r="I3" s="15" t="s">
        <v>8</v>
      </c>
      <c r="J3" s="15" t="s">
        <v>9</v>
      </c>
      <c r="K3" s="15" t="s">
        <v>10</v>
      </c>
      <c r="L3" s="16" t="s">
        <v>11</v>
      </c>
      <c r="M3" s="17"/>
    </row>
    <row r="4" spans="2:13" ht="19.5" customHeight="1" x14ac:dyDescent="0.2">
      <c r="B4" s="10"/>
      <c r="C4" s="11"/>
      <c r="D4" s="12"/>
      <c r="E4" s="7"/>
      <c r="F4" s="12"/>
      <c r="G4" s="10"/>
      <c r="H4" s="18"/>
      <c r="I4" s="19"/>
      <c r="J4" s="19"/>
      <c r="K4" s="20"/>
      <c r="L4" s="21" t="s">
        <v>12</v>
      </c>
      <c r="M4" s="22" t="s">
        <v>13</v>
      </c>
    </row>
    <row r="5" spans="2:13" x14ac:dyDescent="0.2">
      <c r="B5" s="23"/>
      <c r="C5" s="24"/>
      <c r="D5" s="25"/>
      <c r="E5" s="7"/>
      <c r="F5" s="25"/>
      <c r="G5" s="26"/>
      <c r="H5" s="21"/>
      <c r="I5" s="27"/>
      <c r="J5" s="27"/>
      <c r="K5" s="28"/>
      <c r="L5" s="29"/>
      <c r="M5" s="30"/>
    </row>
    <row r="6" spans="2:13" ht="15" customHeight="1" x14ac:dyDescent="0.2">
      <c r="B6" s="31" t="s">
        <v>14</v>
      </c>
      <c r="C6" s="32"/>
      <c r="D6" s="32"/>
      <c r="E6" s="33"/>
      <c r="F6" s="34"/>
      <c r="G6" s="35"/>
      <c r="H6" s="35"/>
      <c r="I6" s="35"/>
      <c r="J6" s="36"/>
      <c r="K6" s="36"/>
      <c r="L6" s="35"/>
      <c r="M6" s="37"/>
    </row>
    <row r="7" spans="2:13" ht="13.5" customHeight="1" x14ac:dyDescent="0.2">
      <c r="B7" s="38" t="s">
        <v>15</v>
      </c>
      <c r="C7" s="39"/>
      <c r="D7" s="39"/>
      <c r="E7" s="33"/>
      <c r="F7" s="40"/>
      <c r="G7" s="41"/>
      <c r="H7" s="41"/>
      <c r="I7" s="41"/>
      <c r="J7" s="41"/>
      <c r="K7" s="41"/>
      <c r="L7" s="41"/>
      <c r="M7" s="42"/>
    </row>
    <row r="8" spans="2:13" ht="13.5" customHeight="1" x14ac:dyDescent="0.2">
      <c r="B8" s="43"/>
      <c r="C8" s="44"/>
      <c r="D8" s="44"/>
      <c r="E8" s="33"/>
      <c r="F8" s="40"/>
      <c r="G8" s="41"/>
      <c r="H8" s="41"/>
      <c r="I8" s="41"/>
      <c r="J8" s="41"/>
      <c r="K8" s="41"/>
      <c r="L8" s="41"/>
      <c r="M8" s="42"/>
    </row>
    <row r="9" spans="2:13" ht="22.5" x14ac:dyDescent="0.2">
      <c r="B9" s="45" t="s">
        <v>16</v>
      </c>
      <c r="C9" s="46"/>
      <c r="D9" s="47" t="s">
        <v>17</v>
      </c>
      <c r="E9" s="48">
        <v>5190</v>
      </c>
      <c r="F9" s="49" t="s">
        <v>18</v>
      </c>
      <c r="G9" s="50">
        <v>0</v>
      </c>
      <c r="H9" s="51">
        <v>0</v>
      </c>
      <c r="I9" s="51">
        <v>83000</v>
      </c>
      <c r="J9" s="51">
        <v>0</v>
      </c>
      <c r="K9" s="51">
        <v>0</v>
      </c>
      <c r="L9" s="52">
        <v>0</v>
      </c>
      <c r="M9" s="53">
        <v>0</v>
      </c>
    </row>
    <row r="10" spans="2:13" ht="22.5" customHeight="1" x14ac:dyDescent="0.2">
      <c r="B10" s="54" t="s">
        <v>16</v>
      </c>
      <c r="C10" s="55"/>
      <c r="D10" s="56" t="s">
        <v>17</v>
      </c>
      <c r="E10" s="57">
        <v>5670</v>
      </c>
      <c r="F10" s="58" t="s">
        <v>19</v>
      </c>
      <c r="G10" s="59">
        <v>0</v>
      </c>
      <c r="H10" s="60">
        <v>0</v>
      </c>
      <c r="I10" s="51">
        <v>90748</v>
      </c>
      <c r="J10" s="61">
        <v>82800</v>
      </c>
      <c r="K10" s="62">
        <v>82800</v>
      </c>
      <c r="L10" s="52">
        <v>0</v>
      </c>
      <c r="M10" s="53">
        <v>0.91</v>
      </c>
    </row>
    <row r="11" spans="2:13" ht="22.5" customHeight="1" x14ac:dyDescent="0.2">
      <c r="B11" s="54" t="s">
        <v>20</v>
      </c>
      <c r="C11" s="55"/>
      <c r="D11" s="56" t="s">
        <v>21</v>
      </c>
      <c r="E11" s="57">
        <v>5110</v>
      </c>
      <c r="F11" s="58" t="s">
        <v>22</v>
      </c>
      <c r="G11" s="59">
        <v>0</v>
      </c>
      <c r="H11" s="60">
        <v>0</v>
      </c>
      <c r="I11" s="51">
        <v>23745</v>
      </c>
      <c r="J11" s="51">
        <v>23745</v>
      </c>
      <c r="K11" s="62">
        <v>23745</v>
      </c>
      <c r="L11" s="52">
        <v>0</v>
      </c>
      <c r="M11" s="53">
        <v>1</v>
      </c>
    </row>
    <row r="12" spans="2:13" ht="21.75" customHeight="1" x14ac:dyDescent="0.2">
      <c r="B12" s="54" t="s">
        <v>23</v>
      </c>
      <c r="C12" s="55"/>
      <c r="D12" s="56" t="s">
        <v>24</v>
      </c>
      <c r="E12" s="57">
        <v>5110</v>
      </c>
      <c r="F12" s="58" t="s">
        <v>22</v>
      </c>
      <c r="G12" s="59">
        <v>0</v>
      </c>
      <c r="H12" s="60">
        <v>0</v>
      </c>
      <c r="I12" s="51">
        <v>32480</v>
      </c>
      <c r="J12" s="63">
        <v>32480</v>
      </c>
      <c r="K12" s="62">
        <v>32480</v>
      </c>
      <c r="L12" s="52">
        <v>0</v>
      </c>
      <c r="M12" s="53">
        <v>1</v>
      </c>
    </row>
    <row r="13" spans="2:13" ht="21.75" customHeight="1" x14ac:dyDescent="0.2">
      <c r="B13" s="54"/>
      <c r="C13" s="55"/>
      <c r="D13" s="56"/>
      <c r="E13" s="48">
        <v>5150</v>
      </c>
      <c r="F13" s="49" t="s">
        <v>25</v>
      </c>
      <c r="G13" s="50">
        <v>0</v>
      </c>
      <c r="H13" s="51">
        <v>0</v>
      </c>
      <c r="I13" s="51">
        <v>99000</v>
      </c>
      <c r="J13" s="62">
        <v>32914.800000000003</v>
      </c>
      <c r="K13" s="62">
        <v>32914.800000000003</v>
      </c>
      <c r="L13" s="52">
        <v>0</v>
      </c>
      <c r="M13" s="53">
        <v>0.33</v>
      </c>
    </row>
    <row r="14" spans="2:13" ht="22.5" customHeight="1" x14ac:dyDescent="0.2">
      <c r="B14" s="54"/>
      <c r="C14" s="55"/>
      <c r="D14" s="56"/>
      <c r="E14" s="57">
        <v>5190</v>
      </c>
      <c r="F14" s="58" t="s">
        <v>18</v>
      </c>
      <c r="G14" s="59">
        <v>0</v>
      </c>
      <c r="H14" s="60">
        <v>0</v>
      </c>
      <c r="I14" s="51">
        <v>150000</v>
      </c>
      <c r="J14" s="62">
        <v>90660.1</v>
      </c>
      <c r="K14" s="62">
        <v>90660.1</v>
      </c>
      <c r="L14" s="52">
        <v>0</v>
      </c>
      <c r="M14" s="53">
        <v>0.6</v>
      </c>
    </row>
    <row r="15" spans="2:13" ht="22.5" customHeight="1" x14ac:dyDescent="0.2">
      <c r="B15" s="54"/>
      <c r="C15" s="55"/>
      <c r="D15" s="56"/>
      <c r="E15" s="57">
        <v>5210</v>
      </c>
      <c r="F15" s="58" t="s">
        <v>26</v>
      </c>
      <c r="G15" s="59">
        <v>0</v>
      </c>
      <c r="H15" s="60">
        <v>0</v>
      </c>
      <c r="I15" s="51">
        <v>22042.9</v>
      </c>
      <c r="J15" s="62">
        <v>13990</v>
      </c>
      <c r="K15" s="62">
        <v>13990</v>
      </c>
      <c r="L15" s="52">
        <v>0</v>
      </c>
      <c r="M15" s="53">
        <v>0.63</v>
      </c>
    </row>
    <row r="16" spans="2:13" ht="22.5" customHeight="1" x14ac:dyDescent="0.2">
      <c r="B16" s="54"/>
      <c r="C16" s="55"/>
      <c r="D16" s="56"/>
      <c r="E16" s="57">
        <v>5230</v>
      </c>
      <c r="F16" s="58" t="s">
        <v>27</v>
      </c>
      <c r="G16" s="59">
        <v>6000</v>
      </c>
      <c r="H16" s="60">
        <v>6000</v>
      </c>
      <c r="I16" s="51">
        <v>51057.08</v>
      </c>
      <c r="J16" s="62">
        <v>50273.52</v>
      </c>
      <c r="K16" s="62">
        <v>50273.52</v>
      </c>
      <c r="L16" s="52">
        <v>8.3800000000000008</v>
      </c>
      <c r="M16" s="53">
        <v>0.98</v>
      </c>
    </row>
    <row r="17" spans="2:13" x14ac:dyDescent="0.2">
      <c r="B17" s="54"/>
      <c r="C17" s="55"/>
      <c r="D17" s="56"/>
      <c r="E17" s="57">
        <v>5620</v>
      </c>
      <c r="F17" s="58" t="s">
        <v>28</v>
      </c>
      <c r="G17" s="59">
        <v>0</v>
      </c>
      <c r="H17" s="60">
        <v>0</v>
      </c>
      <c r="I17" s="51">
        <v>146504.51999999999</v>
      </c>
      <c r="J17" s="62">
        <v>142100</v>
      </c>
      <c r="K17" s="62">
        <v>142100</v>
      </c>
      <c r="L17" s="52">
        <v>0</v>
      </c>
      <c r="M17" s="53">
        <v>0.97</v>
      </c>
    </row>
    <row r="18" spans="2:13" ht="22.5" x14ac:dyDescent="0.2">
      <c r="B18" s="54"/>
      <c r="C18" s="55"/>
      <c r="D18" s="56"/>
      <c r="E18" s="57">
        <v>5660</v>
      </c>
      <c r="F18" s="58" t="s">
        <v>29</v>
      </c>
      <c r="G18" s="59">
        <v>0</v>
      </c>
      <c r="H18" s="60">
        <v>0</v>
      </c>
      <c r="I18" s="51">
        <v>15000</v>
      </c>
      <c r="J18" s="62">
        <v>5037.8999999999996</v>
      </c>
      <c r="K18" s="62">
        <v>5037.8999999999996</v>
      </c>
      <c r="L18" s="52">
        <v>0</v>
      </c>
      <c r="M18" s="53">
        <v>0.34</v>
      </c>
    </row>
    <row r="19" spans="2:13" ht="11.25" customHeight="1" x14ac:dyDescent="0.2">
      <c r="B19" s="54"/>
      <c r="C19" s="55"/>
      <c r="D19" s="56"/>
      <c r="E19" s="57">
        <v>5670</v>
      </c>
      <c r="F19" s="58" t="s">
        <v>19</v>
      </c>
      <c r="G19" s="59">
        <v>0</v>
      </c>
      <c r="H19" s="60">
        <v>0</v>
      </c>
      <c r="I19" s="51">
        <v>235015.48</v>
      </c>
      <c r="J19" s="62">
        <v>217639.4</v>
      </c>
      <c r="K19" s="62">
        <v>217639.4</v>
      </c>
      <c r="L19" s="52">
        <v>0</v>
      </c>
      <c r="M19" s="53">
        <v>0.93</v>
      </c>
    </row>
    <row r="20" spans="2:13" ht="33" customHeight="1" x14ac:dyDescent="0.2">
      <c r="B20" s="54" t="s">
        <v>30</v>
      </c>
      <c r="C20" s="55"/>
      <c r="D20" s="56" t="s">
        <v>31</v>
      </c>
      <c r="E20" s="57">
        <v>5150</v>
      </c>
      <c r="F20" s="58" t="s">
        <v>25</v>
      </c>
      <c r="G20" s="59">
        <v>55000</v>
      </c>
      <c r="H20" s="60">
        <v>55000</v>
      </c>
      <c r="I20" s="64">
        <v>111132.76</v>
      </c>
      <c r="J20" s="62">
        <v>83821.72</v>
      </c>
      <c r="K20" s="62">
        <v>83821.72</v>
      </c>
      <c r="L20" s="52">
        <v>1.52</v>
      </c>
      <c r="M20" s="53">
        <v>0.75</v>
      </c>
    </row>
    <row r="21" spans="2:13" ht="29.25" customHeight="1" x14ac:dyDescent="0.2">
      <c r="B21" s="54" t="s">
        <v>32</v>
      </c>
      <c r="C21" s="55"/>
      <c r="D21" s="56" t="s">
        <v>33</v>
      </c>
      <c r="E21" s="57">
        <v>5150</v>
      </c>
      <c r="F21" s="58" t="s">
        <v>25</v>
      </c>
      <c r="G21" s="59">
        <v>40000</v>
      </c>
      <c r="H21" s="60">
        <v>40000</v>
      </c>
      <c r="I21" s="51">
        <v>70000</v>
      </c>
      <c r="J21" s="62">
        <v>54537</v>
      </c>
      <c r="K21" s="62">
        <v>54537</v>
      </c>
      <c r="L21" s="52">
        <v>1.36</v>
      </c>
      <c r="M21" s="53">
        <v>0.78</v>
      </c>
    </row>
    <row r="22" spans="2:13" ht="30.75" customHeight="1" x14ac:dyDescent="0.2">
      <c r="B22" s="54" t="s">
        <v>34</v>
      </c>
      <c r="C22" s="55"/>
      <c r="D22" s="56" t="s">
        <v>35</v>
      </c>
      <c r="E22" s="57">
        <v>5150</v>
      </c>
      <c r="F22" s="58" t="s">
        <v>25</v>
      </c>
      <c r="G22" s="59">
        <v>0</v>
      </c>
      <c r="H22" s="60">
        <v>0</v>
      </c>
      <c r="I22" s="51">
        <v>86396</v>
      </c>
      <c r="J22" s="62">
        <v>86396</v>
      </c>
      <c r="K22" s="62">
        <v>86396</v>
      </c>
      <c r="L22" s="52">
        <v>0</v>
      </c>
      <c r="M22" s="53">
        <v>1</v>
      </c>
    </row>
    <row r="23" spans="2:13" ht="22.5" x14ac:dyDescent="0.2">
      <c r="B23" s="54" t="s">
        <v>36</v>
      </c>
      <c r="C23" s="55"/>
      <c r="D23" s="56" t="s">
        <v>37</v>
      </c>
      <c r="E23" s="57">
        <v>5150</v>
      </c>
      <c r="F23" s="58" t="s">
        <v>25</v>
      </c>
      <c r="G23" s="59">
        <v>0</v>
      </c>
      <c r="H23" s="60">
        <v>0</v>
      </c>
      <c r="I23" s="51">
        <v>3087481.27</v>
      </c>
      <c r="J23" s="62">
        <v>3087481.27</v>
      </c>
      <c r="K23" s="62">
        <v>3087481.27</v>
      </c>
      <c r="L23" s="52">
        <v>0</v>
      </c>
      <c r="M23" s="53">
        <v>1</v>
      </c>
    </row>
    <row r="24" spans="2:13" x14ac:dyDescent="0.2">
      <c r="B24" s="65"/>
      <c r="C24" s="66"/>
      <c r="D24" s="41"/>
      <c r="E24" s="67"/>
      <c r="F24" s="41"/>
      <c r="G24" s="41"/>
      <c r="H24" s="41"/>
      <c r="I24" s="41"/>
      <c r="J24" s="41"/>
      <c r="K24" s="51"/>
      <c r="L24" s="41"/>
      <c r="M24" s="42"/>
    </row>
    <row r="25" spans="2:13" ht="11.1" customHeight="1" x14ac:dyDescent="0.2">
      <c r="B25" s="68" t="s">
        <v>38</v>
      </c>
      <c r="C25" s="69"/>
      <c r="D25" s="69"/>
      <c r="E25" s="70"/>
      <c r="F25" s="70"/>
      <c r="G25" s="71">
        <f>SUM(G9:G24)</f>
        <v>101000</v>
      </c>
      <c r="H25" s="71">
        <f t="shared" ref="H25:K25" si="0">SUM(H9:H24)</f>
        <v>101000</v>
      </c>
      <c r="I25" s="71">
        <f t="shared" si="0"/>
        <v>4303603.01</v>
      </c>
      <c r="J25" s="71">
        <f t="shared" si="0"/>
        <v>4003876.71</v>
      </c>
      <c r="K25" s="71">
        <f t="shared" si="0"/>
        <v>4003876.71</v>
      </c>
      <c r="L25" s="72">
        <v>39.64</v>
      </c>
      <c r="M25" s="72">
        <v>0.93</v>
      </c>
    </row>
    <row r="26" spans="2:13" ht="11.25" customHeight="1" x14ac:dyDescent="0.2">
      <c r="B26" s="65"/>
      <c r="C26" s="66"/>
      <c r="D26" s="41"/>
      <c r="E26" s="67"/>
      <c r="F26" s="41"/>
      <c r="G26" s="41"/>
      <c r="H26" s="41"/>
      <c r="I26" s="41"/>
      <c r="J26" s="41"/>
      <c r="K26" s="41"/>
      <c r="L26" s="41"/>
      <c r="M26" s="42"/>
    </row>
    <row r="27" spans="2:13" ht="12" customHeight="1" x14ac:dyDescent="0.2">
      <c r="B27" s="43" t="s">
        <v>39</v>
      </c>
      <c r="C27" s="44"/>
      <c r="D27" s="44"/>
      <c r="E27" s="33"/>
      <c r="F27" s="40"/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2">
        <v>0</v>
      </c>
    </row>
    <row r="28" spans="2:13" ht="11.25" customHeight="1" x14ac:dyDescent="0.2">
      <c r="B28" s="73"/>
      <c r="C28" s="44" t="s">
        <v>40</v>
      </c>
      <c r="D28" s="44"/>
      <c r="E28" s="33"/>
      <c r="F28" s="40"/>
      <c r="G28" s="41"/>
      <c r="H28" s="41"/>
      <c r="I28" s="41"/>
      <c r="J28" s="41"/>
      <c r="K28" s="41"/>
      <c r="L28" s="41"/>
      <c r="M28" s="42"/>
    </row>
    <row r="29" spans="2:13" x14ac:dyDescent="0.2">
      <c r="B29" s="74"/>
      <c r="C29" s="75"/>
      <c r="D29" s="75"/>
      <c r="E29" s="76"/>
      <c r="F29" s="75"/>
      <c r="G29" s="41"/>
      <c r="H29" s="41"/>
      <c r="I29" s="41"/>
      <c r="J29" s="41"/>
      <c r="K29" s="41"/>
      <c r="L29" s="41"/>
      <c r="M29" s="42"/>
    </row>
    <row r="30" spans="2:13" x14ac:dyDescent="0.2">
      <c r="B30" s="65"/>
      <c r="C30" s="66"/>
      <c r="D30" s="41"/>
      <c r="E30" s="67"/>
      <c r="F30" s="41"/>
      <c r="G30" s="77"/>
      <c r="H30" s="77"/>
      <c r="I30" s="77"/>
      <c r="J30" s="77"/>
      <c r="K30" s="77"/>
      <c r="L30" s="78"/>
      <c r="M30" s="79"/>
    </row>
    <row r="31" spans="2:13" x14ac:dyDescent="0.2">
      <c r="B31" s="80"/>
      <c r="C31" s="81"/>
      <c r="D31" s="82"/>
      <c r="E31" s="83"/>
      <c r="F31" s="82"/>
      <c r="G31" s="82"/>
      <c r="H31" s="82"/>
      <c r="I31" s="82"/>
      <c r="J31" s="82"/>
      <c r="K31" s="82"/>
      <c r="L31" s="82"/>
      <c r="M31" s="84"/>
    </row>
    <row r="32" spans="2:13" ht="23.1" customHeight="1" x14ac:dyDescent="0.2">
      <c r="B32" s="68" t="s">
        <v>41</v>
      </c>
      <c r="C32" s="69"/>
      <c r="D32" s="69"/>
      <c r="E32" s="70"/>
      <c r="F32" s="70"/>
      <c r="G32" s="85">
        <f>G25</f>
        <v>101000</v>
      </c>
      <c r="H32" s="85">
        <f t="shared" ref="H32:M32" si="1">H25</f>
        <v>101000</v>
      </c>
      <c r="I32" s="85">
        <f t="shared" si="1"/>
        <v>4303603.01</v>
      </c>
      <c r="J32" s="85">
        <f t="shared" si="1"/>
        <v>4003876.71</v>
      </c>
      <c r="K32" s="85">
        <f t="shared" si="1"/>
        <v>4003876.71</v>
      </c>
      <c r="L32" s="85">
        <f t="shared" si="1"/>
        <v>39.64</v>
      </c>
      <c r="M32" s="85">
        <f t="shared" si="1"/>
        <v>0.93</v>
      </c>
    </row>
    <row r="33" spans="2:13" x14ac:dyDescent="0.2">
      <c r="B33" s="86"/>
      <c r="C33" s="87"/>
      <c r="D33" s="88"/>
      <c r="E33" s="89"/>
      <c r="F33" s="88"/>
      <c r="G33" s="88"/>
      <c r="H33" s="88"/>
      <c r="I33" s="88"/>
      <c r="J33" s="88"/>
      <c r="K33" s="88"/>
      <c r="L33" s="88"/>
      <c r="M33" s="90"/>
    </row>
    <row r="34" spans="2:13" ht="11.25" customHeight="1" x14ac:dyDescent="0.2">
      <c r="B34" s="91" t="s">
        <v>42</v>
      </c>
      <c r="C34" s="92"/>
      <c r="D34" s="92"/>
      <c r="E34" s="93"/>
      <c r="F34" s="93"/>
      <c r="G34" s="94">
        <f>G32</f>
        <v>101000</v>
      </c>
      <c r="H34" s="94">
        <f t="shared" ref="H34:M34" si="2">H32</f>
        <v>101000</v>
      </c>
      <c r="I34" s="94">
        <f t="shared" si="2"/>
        <v>4303603.01</v>
      </c>
      <c r="J34" s="94">
        <f t="shared" si="2"/>
        <v>4003876.71</v>
      </c>
      <c r="K34" s="94">
        <f t="shared" si="2"/>
        <v>4003876.71</v>
      </c>
      <c r="L34" s="94">
        <f t="shared" si="2"/>
        <v>39.64</v>
      </c>
      <c r="M34" s="94">
        <f t="shared" si="2"/>
        <v>0.93</v>
      </c>
    </row>
    <row r="35" spans="2:13" ht="12.75" x14ac:dyDescent="0.2">
      <c r="B35" s="95"/>
      <c r="C35" s="96"/>
      <c r="D35" s="96"/>
      <c r="E35" s="97"/>
      <c r="F35" s="96"/>
      <c r="G35" s="96"/>
      <c r="H35" s="96"/>
      <c r="I35" s="96"/>
      <c r="J35" s="96"/>
      <c r="K35" s="96"/>
      <c r="L35" s="96"/>
      <c r="M35" s="98"/>
    </row>
    <row r="36" spans="2:13" ht="15" x14ac:dyDescent="0.25">
      <c r="B36" s="99" t="s">
        <v>43</v>
      </c>
      <c r="C36" s="99"/>
      <c r="D36" s="100"/>
      <c r="E36" s="101"/>
      <c r="F36" s="100"/>
      <c r="G36" s="100"/>
      <c r="H36" s="100"/>
      <c r="I36" s="102"/>
      <c r="J36" s="102"/>
      <c r="K36" s="102"/>
      <c r="L36" s="102"/>
      <c r="M36" s="102"/>
    </row>
    <row r="37" spans="2:13" ht="15" x14ac:dyDescent="0.25">
      <c r="B37" s="103"/>
      <c r="C37" s="103"/>
      <c r="D37" s="104"/>
      <c r="E37" s="105"/>
      <c r="F37" s="104"/>
      <c r="G37" s="104"/>
      <c r="H37" s="104"/>
      <c r="I37" s="106"/>
      <c r="J37" s="106"/>
      <c r="K37" s="106"/>
      <c r="L37" s="106"/>
      <c r="M37" s="106"/>
    </row>
    <row r="38" spans="2:13" ht="15" x14ac:dyDescent="0.25">
      <c r="B38" s="103"/>
      <c r="C38" s="103"/>
      <c r="D38" s="104"/>
      <c r="E38" s="105"/>
      <c r="F38" s="104"/>
      <c r="G38" s="104"/>
      <c r="H38" s="104"/>
      <c r="I38" s="106"/>
      <c r="J38" s="106"/>
      <c r="K38" s="106"/>
      <c r="L38" s="106"/>
      <c r="M38" s="106"/>
    </row>
    <row r="39" spans="2:13" ht="15" x14ac:dyDescent="0.25">
      <c r="B39" s="103"/>
      <c r="C39" s="103"/>
      <c r="D39" s="104"/>
      <c r="E39" s="105"/>
      <c r="F39" s="104"/>
      <c r="G39" s="104"/>
      <c r="H39" s="104"/>
      <c r="I39" s="106"/>
      <c r="J39" s="106"/>
      <c r="K39" s="106"/>
      <c r="L39" s="106"/>
      <c r="M39" s="106"/>
    </row>
    <row r="41" spans="2:13" x14ac:dyDescent="0.2">
      <c r="D41" s="107" t="s">
        <v>44</v>
      </c>
      <c r="E41" s="107"/>
      <c r="I41" s="108" t="s">
        <v>45</v>
      </c>
      <c r="J41" s="109"/>
    </row>
    <row r="42" spans="2:13" x14ac:dyDescent="0.2">
      <c r="D42" s="110" t="s">
        <v>46</v>
      </c>
      <c r="E42" s="110"/>
      <c r="I42" s="110" t="s">
        <v>47</v>
      </c>
      <c r="J42" s="110"/>
      <c r="K42" s="110"/>
    </row>
    <row r="43" spans="2:13" x14ac:dyDescent="0.2">
      <c r="D43" s="110" t="s">
        <v>48</v>
      </c>
      <c r="E43" s="110"/>
      <c r="I43" s="110" t="s">
        <v>49</v>
      </c>
      <c r="J43" s="110"/>
      <c r="K43" s="110"/>
    </row>
  </sheetData>
  <mergeCells count="11">
    <mergeCell ref="D41:E41"/>
    <mergeCell ref="D42:E42"/>
    <mergeCell ref="I42:K42"/>
    <mergeCell ref="D43:E43"/>
    <mergeCell ref="I43:K43"/>
    <mergeCell ref="B1:M1"/>
    <mergeCell ref="B6:D6"/>
    <mergeCell ref="B7:D7"/>
    <mergeCell ref="B25:D25"/>
    <mergeCell ref="B32:D32"/>
    <mergeCell ref="B34:D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2022-01-31T19:25:43Z</dcterms:created>
  <dcterms:modified xsi:type="dcterms:W3CDTF">2022-01-31T19:26:12Z</dcterms:modified>
</cp:coreProperties>
</file>