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"/>
    </mc:Choice>
  </mc:AlternateContent>
  <xr:revisionPtr revIDLastSave="0" documentId="8_{BB1BE7A9-9EFA-4906-8F18-1E09BDD67A53}" xr6:coauthVersionLast="36" xr6:coauthVersionMax="36" xr10:uidLastSave="{00000000-0000-0000-0000-000000000000}"/>
  <bookViews>
    <workbookView xWindow="0" yWindow="0" windowWidth="28800" windowHeight="11625" xr2:uid="{F3E0105E-CD6E-4F02-8C33-52FA2FBB647F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I46" i="1"/>
  <c r="I42" i="1" s="1"/>
  <c r="J42" i="1"/>
  <c r="I40" i="1"/>
  <c r="J40" i="1" s="1"/>
  <c r="I36" i="1"/>
  <c r="E34" i="1"/>
  <c r="D34" i="1"/>
  <c r="D33" i="1"/>
  <c r="E33" i="1" s="1"/>
  <c r="J32" i="1"/>
  <c r="I32" i="1"/>
  <c r="D32" i="1"/>
  <c r="E32" i="1" s="1"/>
  <c r="J31" i="1"/>
  <c r="I31" i="1"/>
  <c r="I30" i="1"/>
  <c r="J30" i="1" s="1"/>
  <c r="E30" i="1"/>
  <c r="D30" i="1"/>
  <c r="I29" i="1"/>
  <c r="J29" i="1" s="1"/>
  <c r="J28" i="1"/>
  <c r="I28" i="1"/>
  <c r="D28" i="1"/>
  <c r="I27" i="1"/>
  <c r="I25" i="1" s="1"/>
  <c r="E27" i="1"/>
  <c r="D27" i="1"/>
  <c r="D26" i="1"/>
  <c r="E26" i="1" s="1"/>
  <c r="E24" i="1" s="1"/>
  <c r="D24" i="1"/>
  <c r="E22" i="1"/>
  <c r="D22" i="1"/>
  <c r="D21" i="1"/>
  <c r="E21" i="1" s="1"/>
  <c r="J20" i="1"/>
  <c r="I20" i="1"/>
  <c r="D20" i="1"/>
  <c r="D14" i="1" s="1"/>
  <c r="D12" i="1" s="1"/>
  <c r="J19" i="1"/>
  <c r="J14" i="1" s="1"/>
  <c r="I19" i="1"/>
  <c r="E19" i="1"/>
  <c r="I18" i="1"/>
  <c r="I14" i="1" s="1"/>
  <c r="I12" i="1" s="1"/>
  <c r="I17" i="1"/>
  <c r="I34" i="1" l="1"/>
  <c r="J52" i="1"/>
  <c r="J50" i="1" s="1"/>
  <c r="J34" i="1" s="1"/>
  <c r="E20" i="1"/>
  <c r="E14" i="1" s="1"/>
  <c r="E12" i="1" s="1"/>
  <c r="J27" i="1"/>
  <c r="J25" i="1" s="1"/>
  <c r="J12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<sst xmlns="http://schemas.openxmlformats.org/spreadsheetml/2006/main" count="66" uniqueCount="63">
  <si>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</si>
  <si>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2021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</si>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</sst>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6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 xr:uid="{155D9CDB-B1D5-4FDB-9D93-A83402F9F7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NOTAS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23745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98157471.319999993</v>
          </cell>
          <cell r="E31">
            <v>98157471.319999993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72FE-49C5-451F-9C3A-226393BAEFE5}">
  <sheetPr>
    <pageSetUpPr fitToPage="1"/>
  </sheetPr>
  <dimension ref="A1:M62"/>
  <sheetViews>
    <sheetView showGridLines="0" tabSelected="1" topLeftCell="A9" zoomScale="110" zoomScaleNormal="110" zoomScalePageLayoutView="80" workbookViewId="0">
      <selection activeCell="A12" sqref="A12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11818734.27</v>
      </c>
      <c r="E12" s="36">
        <f>E14+E24</f>
        <v>3932180.17</v>
      </c>
      <c r="F12" s="33"/>
      <c r="G12" s="35" t="s">
        <v>9</v>
      </c>
      <c r="H12" s="35"/>
      <c r="I12" s="36">
        <f>I14+I25</f>
        <v>255311.23</v>
      </c>
      <c r="J12" s="36">
        <f>J14+J25</f>
        <v>0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7943444.3900000006</v>
      </c>
      <c r="E14" s="36">
        <f>SUM(E16:E22)</f>
        <v>0</v>
      </c>
      <c r="F14" s="33"/>
      <c r="G14" s="35" t="s">
        <v>11</v>
      </c>
      <c r="H14" s="35"/>
      <c r="I14" s="36">
        <f>SUM(I16:I23)</f>
        <v>255311.23</v>
      </c>
      <c r="J14" s="36">
        <f>SUM(J16:J23)</f>
        <v>0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7167188.5</v>
      </c>
      <c r="E16" s="42">
        <v>0</v>
      </c>
      <c r="F16" s="33"/>
      <c r="G16" s="43" t="s">
        <v>13</v>
      </c>
      <c r="H16" s="43"/>
      <c r="I16" s="42">
        <v>249396.23</v>
      </c>
      <c r="J16" s="42">
        <v>0</v>
      </c>
      <c r="K16" s="29"/>
    </row>
    <row r="17" spans="1:11" x14ac:dyDescent="0.2">
      <c r="A17" s="34"/>
      <c r="B17" s="43" t="s">
        <v>14</v>
      </c>
      <c r="C17" s="43"/>
      <c r="D17" s="42">
        <v>10786.98</v>
      </c>
      <c r="E17" s="42">
        <v>0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x14ac:dyDescent="0.2">
      <c r="A18" s="34"/>
      <c r="B18" s="43" t="s">
        <v>16</v>
      </c>
      <c r="C18" s="43"/>
      <c r="D18" s="42">
        <v>741723.91</v>
      </c>
      <c r="E18" s="42">
        <v>0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23745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5915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3875289.88</v>
      </c>
      <c r="E24" s="36">
        <f>SUM(E26:E34)</f>
        <v>3932180.17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3932180.17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3875289.88</v>
      </c>
      <c r="E31" s="42"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515501.6</v>
      </c>
      <c r="J34" s="36">
        <f>J36+J42+J50</f>
        <v>8657366.9299999997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357106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357106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158395.6</v>
      </c>
      <c r="J42" s="36">
        <f>SUM(J44:J48)</f>
        <v>8657366.9299999997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0</v>
      </c>
      <c r="J44" s="42">
        <v>5790985.0700000003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0</v>
      </c>
      <c r="J45" s="42">
        <v>2866381.86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158395.6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2022-02-02T17:34:03Z</dcterms:created>
  <dcterms:modified xsi:type="dcterms:W3CDTF">2022-02-02T17:34:18Z</dcterms:modified>
</cp:coreProperties>
</file>