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CONTABLE\"/>
    </mc:Choice>
  </mc:AlternateContent>
  <xr:revisionPtr revIDLastSave="0" documentId="8_{1CFCFD71-33B4-4DB6-8D72-300F5B83D9F7}" xr6:coauthVersionLast="36" xr6:coauthVersionMax="36" xr10:uidLastSave="{00000000-0000-0000-0000-000000000000}"/>
  <bookViews>
    <workbookView xWindow="0" yWindow="0" windowWidth="28800" windowHeight="11625" xr2:uid="{19D06C5F-456F-44CA-8CAF-024C14258129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D38" i="1" s="1"/>
  <c r="C27" i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F20" i="1" s="1"/>
  <c r="B4" i="1"/>
  <c r="B20" i="1" s="1"/>
  <c r="B38" i="1" s="1"/>
  <c r="F38" i="1" l="1"/>
  <c r="C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<sst xmlns="http://schemas.openxmlformats.org/spreadsheetml/2006/main" count="40" uniqueCount="30">
  <si>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Junio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</si>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</sst>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 xr:uid="{E09D0663-0AA2-4CD8-AA2F-09C8938866D3}"/>
    <cellStyle name="Normal" xfId="0" builtinId="0"/>
    <cellStyle name="Normal 2 2" xfId="2" xr:uid="{59B97108-A928-41DC-A3B0-8BA8ED4B31C2}"/>
    <cellStyle name="Normal 3" xfId="4" xr:uid="{23EA2216-2400-4322-8987-1F5DE59AB9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7588-A18B-4AD5-B2D2-0E6C49F2D39F}">
  <sheetPr>
    <pageSetUpPr fitToPage="1"/>
  </sheetPr>
  <dimension ref="A1:H46"/>
  <sheetViews>
    <sheetView showGridLines="0" tabSelected="1" zoomScaleNormal="100" workbookViewId="0">
      <selection activeCell="D28" sqref="D28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170611429.36000001</v>
      </c>
      <c r="C4" s="12">
        <v>0</v>
      </c>
      <c r="D4" s="12">
        <v>0</v>
      </c>
      <c r="E4" s="12">
        <v>0</v>
      </c>
      <c r="F4" s="11">
        <f>F5+F6</f>
        <v>170611429.36000001</v>
      </c>
    </row>
    <row r="5" spans="1:6" x14ac:dyDescent="0.2">
      <c r="A5" s="13" t="s">
        <v>8</v>
      </c>
      <c r="B5" s="12">
        <v>117657480.39</v>
      </c>
      <c r="C5" s="12">
        <v>0</v>
      </c>
      <c r="D5" s="12">
        <v>0</v>
      </c>
      <c r="E5" s="12">
        <v>0</v>
      </c>
      <c r="F5" s="12">
        <f t="shared" ref="F5:F7" si="0">SUM(B5:E5)</f>
        <v>117657480.39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-26845421.43</v>
      </c>
      <c r="D9" s="11">
        <f>D10</f>
        <v>8125530.8099999996</v>
      </c>
      <c r="E9" s="12">
        <v>0</v>
      </c>
      <c r="F9" s="11">
        <f>SUM(F10:F13)</f>
        <v>-18719890.620000001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8125530.8099999996</v>
      </c>
      <c r="E10" s="12">
        <v>0</v>
      </c>
      <c r="F10" s="12">
        <f>SUM(B10:E10)</f>
        <v>8125530.8099999996</v>
      </c>
    </row>
    <row r="11" spans="1:6" x14ac:dyDescent="0.2">
      <c r="A11" s="13" t="s">
        <v>13</v>
      </c>
      <c r="B11" s="12">
        <v>0</v>
      </c>
      <c r="C11" s="12">
        <v>-26906144.739999998</v>
      </c>
      <c r="D11" s="12">
        <v>0</v>
      </c>
      <c r="E11" s="12">
        <v>0</v>
      </c>
      <c r="F11" s="12">
        <f t="shared" ref="F11:F14" si="1">SUM(B11:E11)</f>
        <v>-26906144.739999998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60723.31</v>
      </c>
      <c r="D13" s="12">
        <v>0</v>
      </c>
      <c r="E13" s="12">
        <v>0</v>
      </c>
      <c r="F13" s="12">
        <f t="shared" si="1"/>
        <v>60723.31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170611429.36000001</v>
      </c>
      <c r="C20" s="11">
        <f t="shared" ref="C20:F20" si="2">C4+C9+C16</f>
        <v>-26845421.43</v>
      </c>
      <c r="D20" s="11">
        <f t="shared" si="2"/>
        <v>8125530.8099999996</v>
      </c>
      <c r="E20" s="11">
        <f t="shared" si="2"/>
        <v>0</v>
      </c>
      <c r="F20" s="11">
        <f t="shared" si="2"/>
        <v>151891538.74000001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0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</row>
    <row r="23" spans="1:6" x14ac:dyDescent="0.2">
      <c r="A23" s="13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f>SUM(B23:E23)</f>
        <v>0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-1482592.82</v>
      </c>
      <c r="D27" s="11">
        <f>SUM(D28:D32)</f>
        <v>660396.79</v>
      </c>
      <c r="E27" s="11">
        <v>0</v>
      </c>
      <c r="F27" s="11">
        <f>SUM(F28:F32)</f>
        <v>-822196.02999999933</v>
      </c>
    </row>
    <row r="28" spans="1:6" x14ac:dyDescent="0.2">
      <c r="A28" s="13" t="s">
        <v>12</v>
      </c>
      <c r="B28" s="12">
        <v>0</v>
      </c>
      <c r="C28" s="12">
        <v>0</v>
      </c>
      <c r="D28" s="14">
        <v>8785927.5999999996</v>
      </c>
      <c r="E28" s="12">
        <v>0</v>
      </c>
      <c r="F28" s="12">
        <f>SUM(B28:E28)</f>
        <v>8785927.5999999996</v>
      </c>
    </row>
    <row r="29" spans="1:6" x14ac:dyDescent="0.2">
      <c r="A29" s="13" t="s">
        <v>13</v>
      </c>
      <c r="B29" s="12">
        <v>0</v>
      </c>
      <c r="C29" s="14">
        <v>-1482592.82</v>
      </c>
      <c r="D29" s="14">
        <v>-8125530.8099999996</v>
      </c>
      <c r="E29" s="12">
        <v>0</v>
      </c>
      <c r="F29" s="12">
        <f>SUM(B29:E29)</f>
        <v>-9608123.629999999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0</v>
      </c>
      <c r="E31" s="14">
        <v>0</v>
      </c>
      <c r="F31" s="12">
        <f t="shared" si="4"/>
        <v>0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170611429.36000001</v>
      </c>
      <c r="C38" s="17">
        <f t="shared" ref="C38:F38" si="5">C34+C27+C22+C20</f>
        <v>-28328014.25</v>
      </c>
      <c r="D38" s="17">
        <f>D34+D27+D22+D20</f>
        <v>8785927.5999999996</v>
      </c>
      <c r="E38" s="17">
        <f t="shared" si="5"/>
        <v>0</v>
      </c>
      <c r="F38" s="17">
        <f t="shared" si="5"/>
        <v>151069342.71000001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2021-07-08T17:58:00Z</dcterms:created>
  <dcterms:modified xsi:type="dcterms:W3CDTF">2021-07-08T17:58:12Z</dcterms:modified>
</cp:coreProperties>
</file>