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SEGUNDO TRIMESTRE\CONTABLE\"/>
    </mc:Choice>
  </mc:AlternateContent>
  <xr:revisionPtr revIDLastSave="0" documentId="8_{2E1E9598-DAA0-4DA8-9030-793B77BB054C}" xr6:coauthVersionLast="36" xr6:coauthVersionMax="36" xr10:uidLastSave="{00000000-0000-0000-0000-000000000000}"/>
  <bookViews>
    <workbookView xWindow="0" yWindow="0" windowWidth="28800" windowHeight="11625" xr2:uid="{F66AEA91-F4F4-4CE6-91C7-864BFA0AD2B8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ESF!$A$1:$L$73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I25" i="1"/>
  <c r="I38" i="1" s="1"/>
  <c r="E24" i="1"/>
  <c r="E41" i="1" s="1"/>
  <c r="D24" i="1"/>
  <c r="D41" i="1" s="1"/>
  <c r="I63" i="1" l="1"/>
  <c r="J63" i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<sst xmlns="http://schemas.openxmlformats.org/spreadsheetml/2006/main" count="72" uniqueCount="70">
  <si>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</si>
  <si>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del 2021 y al 31 de Diciembre 2020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</si>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</sst>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168" fontId="2" fillId="0" borderId="0" xfId="0" applyNumberFormat="1" applyFon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 xr:uid="{7FB9EE37-AA8B-486E-B745-3B27EC7B4D78}"/>
    <cellStyle name="Millares" xfId="1" builtinId="3"/>
    <cellStyle name="Normal" xfId="0" builtinId="0"/>
    <cellStyle name="Normal 2" xfId="2" xr:uid="{CC4C9F44-7441-4F08-B59D-241B3DA8A2AB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JUNIO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E05B3-1FEF-41DB-AC76-42125C73B39C}">
  <sheetPr>
    <pageSetUpPr fitToPage="1"/>
  </sheetPr>
  <dimension ref="A1:N72"/>
  <sheetViews>
    <sheetView showGridLines="0" tabSelected="1" zoomScaleNormal="100" zoomScalePageLayoutView="80" workbookViewId="0">
      <selection activeCell="I53" sqref="I5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2021</v>
      </c>
      <c r="E9" s="26">
        <v>2020</v>
      </c>
      <c r="F9" s="27"/>
      <c r="G9" s="25"/>
      <c r="H9" s="25"/>
      <c r="I9" s="26">
        <v>2021</v>
      </c>
      <c r="J9" s="26">
        <v>2020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3"/>
      <c r="G12" s="32" t="s">
        <v>8</v>
      </c>
      <c r="H12" s="32"/>
      <c r="I12" s="35"/>
      <c r="J12" s="35"/>
      <c r="K12" s="30"/>
    </row>
    <row r="13" spans="1:12" ht="5.0999999999999996" customHeight="1" x14ac:dyDescent="0.2">
      <c r="A13" s="31"/>
      <c r="B13" s="36"/>
      <c r="C13" s="35"/>
      <c r="D13" s="37"/>
      <c r="E13" s="37"/>
      <c r="G13" s="36"/>
      <c r="H13" s="35"/>
      <c r="I13" s="38"/>
      <c r="J13" s="38"/>
      <c r="K13" s="30"/>
    </row>
    <row r="14" spans="1:12" x14ac:dyDescent="0.2">
      <c r="A14" s="31"/>
      <c r="B14" s="39" t="s">
        <v>9</v>
      </c>
      <c r="C14" s="39"/>
      <c r="D14" s="37"/>
      <c r="E14" s="37"/>
      <c r="G14" s="39" t="s">
        <v>10</v>
      </c>
      <c r="H14" s="39"/>
      <c r="I14" s="37"/>
      <c r="J14" s="37"/>
      <c r="K14" s="30"/>
    </row>
    <row r="15" spans="1:12" ht="5.0999999999999996" customHeight="1" x14ac:dyDescent="0.25">
      <c r="A15" s="31"/>
      <c r="B15" s="40"/>
      <c r="C15" s="41"/>
      <c r="D15" s="42"/>
      <c r="E15" s="42"/>
      <c r="G15" s="40"/>
      <c r="H15" s="41"/>
      <c r="I15" s="37"/>
      <c r="J15" s="37"/>
      <c r="K15" s="30"/>
    </row>
    <row r="16" spans="1:12" ht="15" customHeight="1" x14ac:dyDescent="0.2">
      <c r="A16" s="31"/>
      <c r="B16" s="43" t="s">
        <v>11</v>
      </c>
      <c r="C16" s="43"/>
      <c r="D16" s="44">
        <v>42021083.189999998</v>
      </c>
      <c r="E16" s="44">
        <v>45823361.490000002</v>
      </c>
      <c r="G16" s="45" t="s">
        <v>12</v>
      </c>
      <c r="H16" s="45"/>
      <c r="I16" s="45">
        <v>10333435.970000001</v>
      </c>
      <c r="J16" s="45">
        <v>10333184.92</v>
      </c>
      <c r="K16" s="30"/>
    </row>
    <row r="17" spans="1:11" x14ac:dyDescent="0.2">
      <c r="A17" s="31"/>
      <c r="B17" s="43" t="s">
        <v>13</v>
      </c>
      <c r="C17" s="43"/>
      <c r="D17" s="44">
        <v>1739284.36</v>
      </c>
      <c r="E17" s="44">
        <v>1595043.63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5">
        <v>464133.74</v>
      </c>
      <c r="E18" s="45">
        <v>741723.91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23745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4">
        <v>25600</v>
      </c>
      <c r="J21" s="44">
        <v>25600</v>
      </c>
      <c r="K21" s="30"/>
    </row>
    <row r="22" spans="1:11" x14ac:dyDescent="0.2">
      <c r="A22" s="31"/>
      <c r="B22" s="43" t="s">
        <v>23</v>
      </c>
      <c r="C22" s="43"/>
      <c r="D22" s="44">
        <v>36550</v>
      </c>
      <c r="E22" s="44">
        <v>36550</v>
      </c>
      <c r="G22" s="43" t="s">
        <v>24</v>
      </c>
      <c r="H22" s="43"/>
      <c r="I22" s="44">
        <v>60723.31</v>
      </c>
      <c r="J22" s="44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40729.699999999997</v>
      </c>
      <c r="J23" s="44">
        <v>34814.699999999997</v>
      </c>
      <c r="K23" s="30"/>
    </row>
    <row r="24" spans="1:11" x14ac:dyDescent="0.2">
      <c r="A24" s="50"/>
      <c r="B24" s="39" t="s">
        <v>26</v>
      </c>
      <c r="C24" s="39"/>
      <c r="D24" s="51">
        <f>SUM(D16:D22)</f>
        <v>44261051.289999999</v>
      </c>
      <c r="E24" s="51">
        <f>SUM(E16:E22)</f>
        <v>48220424.030000001</v>
      </c>
      <c r="F24" s="52"/>
      <c r="G24" s="36"/>
      <c r="H24" s="35"/>
      <c r="I24" s="53"/>
      <c r="J24" s="53"/>
      <c r="K24" s="30"/>
    </row>
    <row r="25" spans="1:11" x14ac:dyDescent="0.2">
      <c r="A25" s="50"/>
      <c r="B25" s="36"/>
      <c r="C25" s="54"/>
      <c r="D25" s="53"/>
      <c r="E25" s="53"/>
      <c r="F25" s="52"/>
      <c r="G25" s="39" t="s">
        <v>27</v>
      </c>
      <c r="H25" s="39"/>
      <c r="I25" s="51">
        <f>SUM(I16:I23)</f>
        <v>10460488.98</v>
      </c>
      <c r="J25" s="51">
        <f>SUM(J16:J23)</f>
        <v>10393599.619999999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39" t="s">
        <v>28</v>
      </c>
      <c r="C27" s="39"/>
      <c r="D27" s="37"/>
      <c r="E27" s="37"/>
      <c r="G27" s="39" t="s">
        <v>29</v>
      </c>
      <c r="H27" s="39"/>
      <c r="I27" s="37"/>
      <c r="J27" s="37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500000</v>
      </c>
      <c r="E30" s="45">
        <v>500000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98157471.319999993</v>
      </c>
      <c r="E31" s="44">
        <v>98157471.319999993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96287351.390000001</v>
      </c>
      <c r="E32" s="44">
        <v>93083285.319999993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-77676042.310000002</v>
      </c>
      <c r="E34" s="44">
        <v>-77676042.310000002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39" t="s">
        <v>44</v>
      </c>
      <c r="H36" s="39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6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39" t="s">
        <v>46</v>
      </c>
      <c r="H38" s="39"/>
      <c r="I38" s="51">
        <f>I25+I36</f>
        <v>10460488.98</v>
      </c>
      <c r="J38" s="51">
        <f>J25+J36</f>
        <v>10393599.619999999</v>
      </c>
      <c r="K38" s="30"/>
    </row>
    <row r="39" spans="1:11" x14ac:dyDescent="0.2">
      <c r="A39" s="50"/>
      <c r="B39" s="39" t="s">
        <v>47</v>
      </c>
      <c r="C39" s="39"/>
      <c r="D39" s="51">
        <f>SUM(D29:D37)</f>
        <v>117268780.39999998</v>
      </c>
      <c r="E39" s="51">
        <f>SUM(E29:E37)</f>
        <v>114064714.32999998</v>
      </c>
      <c r="F39" s="52"/>
      <c r="G39" s="36"/>
      <c r="H39" s="56"/>
      <c r="I39" s="53"/>
      <c r="J39" s="53"/>
      <c r="K39" s="30"/>
    </row>
    <row r="40" spans="1:11" x14ac:dyDescent="0.2">
      <c r="A40" s="31"/>
      <c r="B40" s="47"/>
      <c r="C40" s="36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39" t="s">
        <v>49</v>
      </c>
      <c r="C41" s="39"/>
      <c r="D41" s="51">
        <f>D24+D39</f>
        <v>161529831.68999997</v>
      </c>
      <c r="E41" s="51">
        <f>E24+E39</f>
        <v>162285138.35999998</v>
      </c>
      <c r="G41" s="36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39" t="s">
        <v>50</v>
      </c>
      <c r="H42" s="39"/>
      <c r="I42" s="51">
        <f>SUM(I44:I46)</f>
        <v>170611429.36000001</v>
      </c>
      <c r="J42" s="51">
        <f>SUM(J44:J46)</f>
        <v>170611429.36000001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57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117657480.39</v>
      </c>
      <c r="J44" s="44">
        <v>117657480.39</v>
      </c>
      <c r="K44" s="30"/>
    </row>
    <row r="45" spans="1:11" x14ac:dyDescent="0.2">
      <c r="A45" s="31"/>
      <c r="B45" s="47"/>
      <c r="C45" s="58"/>
      <c r="D45" s="58"/>
      <c r="E45" s="49"/>
      <c r="G45" s="43" t="s">
        <v>52</v>
      </c>
      <c r="H45" s="43"/>
      <c r="I45" s="44">
        <v>52953948.969999999</v>
      </c>
      <c r="J45" s="44">
        <v>52953948.969999999</v>
      </c>
      <c r="K45" s="30"/>
    </row>
    <row r="46" spans="1:11" x14ac:dyDescent="0.2">
      <c r="A46" s="31"/>
      <c r="B46" s="47"/>
      <c r="C46" s="58"/>
      <c r="D46" s="58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8"/>
      <c r="D47" s="58"/>
      <c r="E47" s="49"/>
      <c r="G47" s="47"/>
      <c r="H47" s="57"/>
      <c r="I47" s="49"/>
      <c r="J47" s="49"/>
      <c r="K47" s="30"/>
    </row>
    <row r="48" spans="1:11" x14ac:dyDescent="0.2">
      <c r="A48" s="31"/>
      <c r="B48" s="47"/>
      <c r="C48" s="58"/>
      <c r="D48" s="58"/>
      <c r="E48" s="49"/>
      <c r="G48" s="39" t="s">
        <v>54</v>
      </c>
      <c r="H48" s="39"/>
      <c r="I48" s="51">
        <f>SUM(I50:I54)</f>
        <v>-19542086.650000002</v>
      </c>
      <c r="J48" s="51">
        <f>SUM(J50:J54)</f>
        <v>-18719890.620000001</v>
      </c>
      <c r="K48" s="30"/>
    </row>
    <row r="49" spans="1:14" ht="15" x14ac:dyDescent="0.25">
      <c r="A49" s="31"/>
      <c r="B49" s="47"/>
      <c r="C49" s="58"/>
      <c r="D49" s="58"/>
      <c r="E49" s="49"/>
      <c r="G49" s="36"/>
      <c r="H49" s="57"/>
      <c r="I49" s="42"/>
      <c r="J49" s="42"/>
      <c r="K49" s="30"/>
    </row>
    <row r="50" spans="1:14" x14ac:dyDescent="0.2">
      <c r="A50" s="31"/>
      <c r="B50" s="47"/>
      <c r="C50" s="58"/>
      <c r="D50" s="58"/>
      <c r="E50" s="49"/>
      <c r="G50" s="43" t="s">
        <v>55</v>
      </c>
      <c r="H50" s="43"/>
      <c r="I50" s="44">
        <v>8785927.5999999996</v>
      </c>
      <c r="J50" s="44">
        <v>8125530.8099999996</v>
      </c>
      <c r="K50" s="30"/>
      <c r="M50" s="59"/>
    </row>
    <row r="51" spans="1:14" x14ac:dyDescent="0.2">
      <c r="A51" s="31"/>
      <c r="B51" s="47"/>
      <c r="C51" s="58"/>
      <c r="D51" s="58"/>
      <c r="E51" s="49"/>
      <c r="G51" s="43" t="s">
        <v>56</v>
      </c>
      <c r="H51" s="43"/>
      <c r="I51" s="44">
        <v>-28388737.559999999</v>
      </c>
      <c r="J51" s="44">
        <v>-26906144.739999998</v>
      </c>
      <c r="K51" s="30"/>
      <c r="M51" s="59"/>
      <c r="N51" s="60"/>
    </row>
    <row r="52" spans="1:14" x14ac:dyDescent="0.2">
      <c r="A52" s="31"/>
      <c r="B52" s="47"/>
      <c r="C52" s="58"/>
      <c r="D52" s="58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4" x14ac:dyDescent="0.2">
      <c r="A53" s="31"/>
      <c r="B53" s="47"/>
      <c r="C53" s="47"/>
      <c r="D53" s="49"/>
      <c r="E53" s="49"/>
      <c r="G53" s="43" t="s">
        <v>58</v>
      </c>
      <c r="H53" s="43"/>
      <c r="I53" s="44">
        <v>60723.31</v>
      </c>
      <c r="J53" s="44">
        <v>60723.31</v>
      </c>
      <c r="K53" s="30"/>
    </row>
    <row r="54" spans="1:14" x14ac:dyDescent="0.2">
      <c r="A54" s="31"/>
      <c r="B54" s="47"/>
      <c r="C54" s="47"/>
      <c r="D54" s="49"/>
      <c r="E54" s="49"/>
      <c r="G54" s="43" t="s">
        <v>59</v>
      </c>
      <c r="H54" s="43"/>
      <c r="I54" s="45">
        <v>0</v>
      </c>
      <c r="J54" s="45">
        <v>0</v>
      </c>
      <c r="K54" s="30"/>
      <c r="N54" s="61"/>
    </row>
    <row r="55" spans="1:14" x14ac:dyDescent="0.2">
      <c r="A55" s="31"/>
      <c r="B55" s="47"/>
      <c r="C55" s="47"/>
      <c r="D55" s="49"/>
      <c r="E55" s="49"/>
      <c r="G55" s="47"/>
      <c r="H55" s="57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39" t="s">
        <v>60</v>
      </c>
      <c r="H56" s="39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57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4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2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39" t="s">
        <v>63</v>
      </c>
      <c r="H61" s="39"/>
      <c r="I61" s="51">
        <f>I42+I48+I56</f>
        <v>151069342.71000001</v>
      </c>
      <c r="J61" s="51">
        <f>J42+J48+J56</f>
        <v>151891538.74000001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57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39" t="s">
        <v>64</v>
      </c>
      <c r="H63" s="39"/>
      <c r="I63" s="51">
        <f>I38+I61</f>
        <v>161529831.69</v>
      </c>
      <c r="J63" s="51">
        <f>J38+J61</f>
        <v>162285138.36000001</v>
      </c>
      <c r="K63" s="30"/>
    </row>
    <row r="64" spans="1:14" ht="6" customHeight="1" x14ac:dyDescent="0.2">
      <c r="A64" s="63"/>
      <c r="B64" s="64"/>
      <c r="C64" s="64"/>
      <c r="D64" s="64"/>
      <c r="E64" s="64"/>
      <c r="F64" s="65"/>
      <c r="G64" s="64"/>
      <c r="H64" s="64"/>
      <c r="I64" s="64"/>
      <c r="J64" s="64"/>
      <c r="K64" s="66"/>
    </row>
    <row r="65" spans="2:10" ht="6" customHeight="1" x14ac:dyDescent="0.2">
      <c r="B65" s="57"/>
      <c r="C65" s="67"/>
      <c r="D65" s="68"/>
      <c r="E65" s="68"/>
      <c r="G65" s="69"/>
      <c r="H65" s="67"/>
      <c r="I65" s="68"/>
      <c r="J65" s="68"/>
    </row>
    <row r="66" spans="2:10" ht="6" customHeight="1" x14ac:dyDescent="0.2">
      <c r="B66" s="57"/>
      <c r="C66" s="67"/>
      <c r="D66" s="68"/>
      <c r="E66" s="68"/>
      <c r="G66" s="69"/>
      <c r="H66" s="67"/>
      <c r="I66" s="68"/>
      <c r="J66" s="68"/>
    </row>
    <row r="67" spans="2:10" ht="6" customHeight="1" x14ac:dyDescent="0.2">
      <c r="B67" s="57"/>
      <c r="C67" s="67"/>
      <c r="D67" s="68"/>
      <c r="E67" s="68"/>
      <c r="G67" s="69"/>
      <c r="H67" s="67"/>
      <c r="I67" s="68"/>
      <c r="J67" s="68"/>
    </row>
    <row r="68" spans="2:10" ht="15" customHeight="1" x14ac:dyDescent="0.2">
      <c r="B68" s="70" t="s">
        <v>65</v>
      </c>
      <c r="C68" s="70"/>
      <c r="D68" s="70"/>
      <c r="E68" s="70"/>
      <c r="F68" s="70"/>
      <c r="G68" s="70"/>
      <c r="H68" s="70"/>
      <c r="I68" s="70"/>
      <c r="J68" s="70"/>
    </row>
    <row r="69" spans="2:10" ht="9.75" customHeight="1" x14ac:dyDescent="0.2">
      <c r="B69" s="57"/>
      <c r="C69" s="67"/>
      <c r="D69" s="68"/>
      <c r="E69" s="68"/>
      <c r="G69" s="69"/>
      <c r="H69" s="67"/>
      <c r="I69" s="68"/>
      <c r="J69" s="68"/>
    </row>
    <row r="70" spans="2:10" ht="50.1" customHeight="1" x14ac:dyDescent="0.2">
      <c r="B70" s="57"/>
      <c r="C70" s="71"/>
      <c r="D70" s="71"/>
      <c r="E70" s="68"/>
      <c r="G70" s="72"/>
      <c r="H70" s="72"/>
      <c r="I70" s="68"/>
      <c r="J70" s="68"/>
    </row>
    <row r="71" spans="2:10" ht="14.1" customHeight="1" x14ac:dyDescent="0.2">
      <c r="B71" s="73"/>
      <c r="C71" s="74" t="s">
        <v>66</v>
      </c>
      <c r="D71" s="74"/>
      <c r="E71" s="68"/>
      <c r="F71" s="68"/>
      <c r="G71" s="75" t="s">
        <v>67</v>
      </c>
      <c r="H71" s="75"/>
      <c r="I71" s="35"/>
      <c r="J71" s="68"/>
    </row>
    <row r="72" spans="2:10" ht="45.75" customHeight="1" x14ac:dyDescent="0.2">
      <c r="B72" s="76"/>
      <c r="C72" s="77" t="s">
        <v>68</v>
      </c>
      <c r="D72" s="77"/>
      <c r="E72" s="78"/>
      <c r="F72" s="78"/>
      <c r="G72" s="77" t="s">
        <v>69</v>
      </c>
      <c r="H72" s="77"/>
      <c r="I72" s="35"/>
      <c r="J72" s="68"/>
    </row>
  </sheetData>
  <sheetProtection formatCells="0" selectLockedCells="1"/>
  <mergeCells count="73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C45:D52"/>
    <mergeCell ref="G45:H45"/>
    <mergeCell ref="G46:H46"/>
    <mergeCell ref="G48:H48"/>
    <mergeCell ref="G50:H50"/>
    <mergeCell ref="G51:H51"/>
    <mergeCell ref="G52:H52"/>
    <mergeCell ref="G38:H38"/>
    <mergeCell ref="B39:C39"/>
    <mergeCell ref="G40:H40"/>
    <mergeCell ref="B41:C41"/>
    <mergeCell ref="G42:H42"/>
    <mergeCell ref="G44:H44"/>
    <mergeCell ref="B34:C34"/>
    <mergeCell ref="G34:H34"/>
    <mergeCell ref="B35:C35"/>
    <mergeCell ref="B36:C36"/>
    <mergeCell ref="G36:H36"/>
    <mergeCell ref="B37:C37"/>
    <mergeCell ref="B31:C31"/>
    <mergeCell ref="G31:H31"/>
    <mergeCell ref="B32:C32"/>
    <mergeCell ref="G32:H32"/>
    <mergeCell ref="B33:C33"/>
    <mergeCell ref="G33:H33"/>
    <mergeCell ref="G25:H25"/>
    <mergeCell ref="B27:C27"/>
    <mergeCell ref="G27:H27"/>
    <mergeCell ref="B29:C29"/>
    <mergeCell ref="G29:H29"/>
    <mergeCell ref="B30:C30"/>
    <mergeCell ref="G30:H30"/>
    <mergeCell ref="B21:C21"/>
    <mergeCell ref="G21:H21"/>
    <mergeCell ref="B22:C22"/>
    <mergeCell ref="G22:H22"/>
    <mergeCell ref="G23:H23"/>
    <mergeCell ref="B24:C24"/>
    <mergeCell ref="B18:C18"/>
    <mergeCell ref="G18:H18"/>
    <mergeCell ref="B19:C19"/>
    <mergeCell ref="G19:H19"/>
    <mergeCell ref="B20:C20"/>
    <mergeCell ref="G20:H20"/>
    <mergeCell ref="B12:C12"/>
    <mergeCell ref="G12:H12"/>
    <mergeCell ref="B14:C14"/>
    <mergeCell ref="G14:H14"/>
    <mergeCell ref="B16:C16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2021-07-08T17:57:10Z</dcterms:created>
  <dcterms:modified xsi:type="dcterms:W3CDTF">2021-07-08T17:57:38Z</dcterms:modified>
</cp:coreProperties>
</file>