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CONTABLE\"/>
    </mc:Choice>
  </mc:AlternateContent>
  <xr:revisionPtr revIDLastSave="0" documentId="8_{EECA4AFA-F07B-4CB9-8697-85561B627D7B}" xr6:coauthVersionLast="36" xr6:coauthVersionMax="36" xr10:uidLastSave="{00000000-0000-0000-0000-000000000000}"/>
  <bookViews>
    <workbookView xWindow="0" yWindow="0" windowWidth="28800" windowHeight="11625" xr2:uid="{112182AB-968B-4762-8230-049144212F9F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<sst xmlns="http://schemas.openxmlformats.org/spreadsheetml/2006/main" count="69" uniqueCount="67">
  <si>
    <t>ESTADO DE ACTIVIDADES</t>
  </si>
  <si>
    <t>Del 01 de enero al 30 de junio de 2021 y al 31 de diciembre de 2020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</si>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</sst>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9D951426-C881-447C-A0AB-291368FF7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E98E318-4A0E-4BB2-8E12-9424DC3B2303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65B3-8F47-4326-B9BA-C5506E2018C1}">
  <dimension ref="A3:M67"/>
  <sheetViews>
    <sheetView showGridLines="0" tabSelected="1" showRuler="0" topLeftCell="A25" zoomScaleNormal="100" zoomScalePageLayoutView="70" workbookViewId="0">
      <selection activeCell="I54" sqref="I5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2021</v>
      </c>
      <c r="E10" s="21">
        <v>2020</v>
      </c>
      <c r="F10" s="22"/>
      <c r="G10" s="20" t="s">
        <v>5</v>
      </c>
      <c r="H10" s="20"/>
      <c r="I10" s="21">
        <v>2021</v>
      </c>
      <c r="J10" s="21">
        <v>2020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6309452.5899999999</v>
      </c>
      <c r="E13" s="37">
        <f>SUM(E14:E21)</f>
        <v>6114515.2599999998</v>
      </c>
      <c r="F13" s="32"/>
      <c r="G13" s="30" t="s">
        <v>9</v>
      </c>
      <c r="H13" s="30"/>
      <c r="I13" s="37">
        <f>SUM(I14:I16)</f>
        <v>41845414.280000001</v>
      </c>
      <c r="J13" s="37">
        <f>SUM(J14:J16)</f>
        <v>101600323.19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37634183.590000004</v>
      </c>
      <c r="J14" s="41">
        <v>79791764.349999994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235191.11</v>
      </c>
      <c r="J15" s="41">
        <v>3764640.03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3976039.58</v>
      </c>
      <c r="J16" s="41">
        <v>18043918.809999999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0</v>
      </c>
      <c r="J18" s="37">
        <f>SUM(J19:J27)</f>
        <v>1200002.3799999999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6309452.5899999999</v>
      </c>
      <c r="E20" s="41">
        <v>6114515.2599999998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0</v>
      </c>
      <c r="J22" s="41">
        <v>1200002.3799999999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44201094.969999999</v>
      </c>
      <c r="E23" s="37">
        <f>SUM(E24:E25)</f>
        <v>108463034.65000001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23127784.34</v>
      </c>
      <c r="E24" s="41">
        <v>48860736.899999999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21073310.629999999</v>
      </c>
      <c r="E25" s="41">
        <v>59602297.75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181517.85</v>
      </c>
      <c r="E27" s="37">
        <f>SUM(E28:E32)</f>
        <v>778197.44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0</v>
      </c>
      <c r="E31" s="41">
        <v>268958.18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181517.85</v>
      </c>
      <c r="E32" s="41">
        <v>509239.26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50692065.410000004</v>
      </c>
      <c r="E34" s="50">
        <f>E13+E23+E27</f>
        <v>115355747.35000001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60723.53</v>
      </c>
      <c r="J41" s="52">
        <f>SUM(J42:J47)</f>
        <v>4429890.74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4160929.73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60723.31</v>
      </c>
      <c r="J43" s="41">
        <v>268958.18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0.22</v>
      </c>
      <c r="J47" s="41">
        <v>2.83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 t="s">
        <v>57</v>
      </c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58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60</v>
      </c>
      <c r="H52" s="49"/>
      <c r="I52" s="55">
        <f>I13+I18+I29+I34+I41+I49</f>
        <v>41906137.810000002</v>
      </c>
      <c r="J52" s="55">
        <f>J13+J18+J29+J34+J41+J49</f>
        <v>107230216.30999999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61</v>
      </c>
      <c r="H54" s="58"/>
      <c r="I54" s="55">
        <f>D34-I52</f>
        <v>8785927.6000000015</v>
      </c>
      <c r="J54" s="55">
        <f>E34-J52</f>
        <v>8125531.0400000215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62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63</v>
      </c>
      <c r="D64" s="76"/>
      <c r="E64" s="69"/>
      <c r="F64" s="69"/>
      <c r="G64" s="76" t="s">
        <v>64</v>
      </c>
      <c r="H64" s="76"/>
      <c r="I64" s="77"/>
      <c r="J64" s="69"/>
    </row>
    <row r="65" spans="2:10" ht="51.75" customHeight="1" x14ac:dyDescent="0.2">
      <c r="B65" s="78"/>
      <c r="C65" s="79" t="s">
        <v>65</v>
      </c>
      <c r="D65" s="79"/>
      <c r="E65" s="80"/>
      <c r="F65" s="80"/>
      <c r="G65" s="79" t="s">
        <v>66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2021-07-08T17:54:45Z</dcterms:created>
  <dcterms:modified xsi:type="dcterms:W3CDTF">2021-07-08T17:55:00Z</dcterms:modified>
</cp:coreProperties>
</file>