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CFG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'CFG (2)'!$A$3:$H$40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H16" i="1"/>
  <c r="G16" i="1"/>
  <c r="F16" i="1"/>
  <c r="E16" i="1"/>
  <c r="D16" i="1"/>
  <c r="C16" i="1"/>
  <c r="E9" i="1"/>
  <c r="H9" i="1" s="1"/>
  <c r="H5" i="1" s="1"/>
  <c r="H42" i="1" s="1"/>
  <c r="G5" i="1"/>
  <c r="G42" i="1" s="1"/>
  <c r="F5" i="1"/>
  <c r="F42" i="1" s="1"/>
  <c r="E5" i="1"/>
  <c r="E42" i="1" s="1"/>
  <c r="D5" i="1"/>
  <c r="D42" i="1" s="1"/>
  <c r="C5" i="1"/>
  <c r="C42" i="1" s="1"/>
</calcChain>
</file>

<file path=xl/sharedStrings.xml><?xml version="1.0" encoding="utf-8"?>
<sst xmlns="http://schemas.openxmlformats.org/spreadsheetml/2006/main" count="50" uniqueCount="50">
  <si>
    <t>Universidad Tecnológica del Norte de Guanajuato
Estado Analítico del Ejercicio del Presupuesto de Egresos
Clasificación Funcional (Finalidad y Función)
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</si>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</sst>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2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3" applyNumberFormat="1" applyFont="1" applyFill="1" applyBorder="1" applyProtection="1">
      <protection locked="0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3" xfId="2" applyNumberFormat="1" applyFont="1" applyFill="1" applyBorder="1" applyProtection="1">
      <protection locked="0"/>
    </xf>
    <xf numFmtId="43" fontId="5" fillId="3" borderId="13" xfId="4" applyNumberFormat="1" applyFont="1" applyFill="1" applyBorder="1" applyAlignment="1">
      <alignment horizontal="right" vertical="top" wrapText="1"/>
    </xf>
    <xf numFmtId="164" fontId="4" fillId="0" borderId="13" xfId="2" applyNumberFormat="1" applyFont="1" applyFill="1" applyBorder="1" applyProtection="1">
      <protection locked="0"/>
    </xf>
    <xf numFmtId="164" fontId="6" fillId="0" borderId="13" xfId="2" applyNumberFormat="1" applyFont="1" applyFill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5" fillId="3" borderId="9" xfId="4" applyNumberFormat="1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5">
    <cellStyle name="Millares 2 57" xfId="4"/>
    <cellStyle name="Normal" xfId="0" builtinId="0"/>
    <cellStyle name="Normal 2 3 10" xfId="3"/>
    <cellStyle name="Normal 3 11" xfId="1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activeCell="E19" sqref="E19"/>
    </sheetView>
  </sheetViews>
  <sheetFormatPr baseColWidth="10" defaultColWidth="10.26953125" defaultRowHeight="10" x14ac:dyDescent="0.2"/>
  <cols>
    <col min="1" max="1" width="4.1796875" style="4" customWidth="1"/>
    <col min="2" max="2" width="56.453125" style="4" customWidth="1"/>
    <col min="3" max="4" width="15.7265625" style="4" customWidth="1"/>
    <col min="5" max="5" width="16.453125" style="4" bestFit="1" customWidth="1"/>
    <col min="6" max="8" width="15.7265625" style="4" customWidth="1"/>
    <col min="9" max="16384" width="10.26953125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/>
      <c r="B5" s="16"/>
      <c r="C5" s="17">
        <f>SUM(C6:C13)</f>
        <v>575845.26</v>
      </c>
      <c r="D5" s="17">
        <f t="shared" ref="D5:H5" si="0">SUM(D6:D13)</f>
        <v>575494.69999999995</v>
      </c>
      <c r="E5" s="17">
        <f t="shared" si="0"/>
        <v>1151339.96</v>
      </c>
      <c r="F5" s="17">
        <f t="shared" si="0"/>
        <v>259279.98</v>
      </c>
      <c r="G5" s="17">
        <f t="shared" si="0"/>
        <v>259279.98</v>
      </c>
      <c r="H5" s="17">
        <f t="shared" si="0"/>
        <v>892059.98</v>
      </c>
    </row>
    <row r="6" spans="1:8" ht="10.5" x14ac:dyDescent="0.25">
      <c r="A6" s="18" t="s">
        <v>11</v>
      </c>
      <c r="B6" s="19"/>
      <c r="C6" s="20"/>
      <c r="D6" s="20"/>
      <c r="E6" s="20"/>
      <c r="F6" s="20"/>
      <c r="G6" s="20"/>
      <c r="H6" s="20"/>
    </row>
    <row r="7" spans="1:8" ht="10.5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ht="10.5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ht="10.5" x14ac:dyDescent="0.2">
      <c r="A9" s="21"/>
      <c r="B9" s="22" t="s">
        <v>14</v>
      </c>
      <c r="C9" s="23">
        <v>575845.26</v>
      </c>
      <c r="D9" s="23">
        <v>575494.69999999995</v>
      </c>
      <c r="E9" s="20">
        <f>+C9+D9</f>
        <v>1151339.96</v>
      </c>
      <c r="F9" s="23">
        <v>259279.98</v>
      </c>
      <c r="G9" s="23">
        <v>259279.98</v>
      </c>
      <c r="H9" s="20">
        <f>+E9-G9</f>
        <v>892059.98</v>
      </c>
    </row>
    <row r="10" spans="1:8" ht="10.5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ht="10.5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ht="10.5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ht="10.5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ht="10.5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4"/>
      <c r="B15" s="22"/>
      <c r="C15" s="20"/>
      <c r="D15" s="20"/>
      <c r="E15" s="20"/>
      <c r="F15" s="20"/>
      <c r="G15" s="20"/>
      <c r="H15" s="20"/>
    </row>
    <row r="16" spans="1:8" ht="10.5" x14ac:dyDescent="0.25">
      <c r="A16" s="18" t="s">
        <v>20</v>
      </c>
      <c r="B16" s="25"/>
      <c r="C16" s="26">
        <f>SUM(C17:C21)</f>
        <v>60070317.060000002</v>
      </c>
      <c r="D16" s="26">
        <f t="shared" ref="D16:H16" si="1">SUM(D17:D21)</f>
        <v>46661904.770000003</v>
      </c>
      <c r="E16" s="26">
        <f t="shared" si="1"/>
        <v>106732221.83000001</v>
      </c>
      <c r="F16" s="26">
        <f t="shared" si="1"/>
        <v>21248841.390000001</v>
      </c>
      <c r="G16" s="26">
        <f t="shared" si="1"/>
        <v>21248841.390000001</v>
      </c>
      <c r="H16" s="26">
        <f t="shared" si="1"/>
        <v>85483380.440000013</v>
      </c>
    </row>
    <row r="17" spans="1:8" ht="10.5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ht="10.5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ht="10.5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ht="10.5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ht="12.5" x14ac:dyDescent="0.2">
      <c r="A21" s="21"/>
      <c r="B21" s="22" t="s">
        <v>25</v>
      </c>
      <c r="C21" s="23">
        <v>60070317.060000002</v>
      </c>
      <c r="D21" s="23">
        <v>46661904.770000003</v>
      </c>
      <c r="E21" s="27">
        <f>+C21+D21</f>
        <v>106732221.83000001</v>
      </c>
      <c r="F21" s="23">
        <v>21248841.390000001</v>
      </c>
      <c r="G21" s="23">
        <v>21248841.390000001</v>
      </c>
      <c r="H21" s="27">
        <f>+E21-G21</f>
        <v>85483380.440000013</v>
      </c>
    </row>
    <row r="22" spans="1:8" ht="12.5" x14ac:dyDescent="0.25">
      <c r="A22" s="21"/>
      <c r="B22" s="22" t="s">
        <v>26</v>
      </c>
      <c r="C22" s="28"/>
      <c r="D22" s="28"/>
      <c r="E22" s="28"/>
      <c r="F22" s="29"/>
      <c r="G22" s="28"/>
      <c r="H22" s="28"/>
    </row>
    <row r="23" spans="1:8" ht="10.5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4"/>
      <c r="B24" s="22"/>
      <c r="C24" s="20"/>
      <c r="D24" s="20"/>
      <c r="E24" s="20"/>
      <c r="F24" s="20"/>
      <c r="G24" s="20"/>
      <c r="H24" s="20"/>
    </row>
    <row r="25" spans="1:8" ht="10.5" x14ac:dyDescent="0.25">
      <c r="A25" s="18" t="s">
        <v>28</v>
      </c>
      <c r="B25" s="25"/>
      <c r="C25" s="20"/>
      <c r="D25" s="20"/>
      <c r="E25" s="20"/>
      <c r="F25" s="20"/>
      <c r="G25" s="20"/>
      <c r="H25" s="20"/>
    </row>
    <row r="26" spans="1:8" ht="10.5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ht="10.5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ht="10.5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ht="10.5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ht="10.5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ht="10.5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ht="10.5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ht="10.5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ht="10.5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4"/>
      <c r="B35" s="22"/>
      <c r="C35" s="20"/>
      <c r="D35" s="20"/>
      <c r="E35" s="20"/>
      <c r="F35" s="20"/>
      <c r="G35" s="20"/>
      <c r="H35" s="20"/>
    </row>
    <row r="36" spans="1:8" ht="10.5" x14ac:dyDescent="0.25">
      <c r="A36" s="18" t="s">
        <v>38</v>
      </c>
      <c r="B36" s="25"/>
      <c r="C36" s="20"/>
      <c r="D36" s="20"/>
      <c r="E36" s="20"/>
      <c r="F36" s="20"/>
      <c r="G36" s="20"/>
      <c r="H36" s="20"/>
    </row>
    <row r="37" spans="1:8" ht="10.5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0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ht="10.5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ht="10.5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4"/>
      <c r="B41" s="22"/>
      <c r="C41" s="20"/>
      <c r="D41" s="20"/>
      <c r="E41" s="20"/>
      <c r="F41" s="20"/>
      <c r="G41" s="20"/>
      <c r="H41" s="20"/>
    </row>
    <row r="42" spans="1:8" ht="12.5" x14ac:dyDescent="0.25">
      <c r="A42" s="30"/>
      <c r="B42" s="31" t="s">
        <v>43</v>
      </c>
      <c r="C42" s="32">
        <f>C5+C16</f>
        <v>60646162.32</v>
      </c>
      <c r="D42" s="32">
        <f t="shared" ref="D42:H42" si="2">D5+D16</f>
        <v>47237399.470000006</v>
      </c>
      <c r="E42" s="32">
        <f t="shared" si="2"/>
        <v>107883561.79000001</v>
      </c>
      <c r="F42" s="32">
        <f t="shared" si="2"/>
        <v>21508121.370000001</v>
      </c>
      <c r="G42" s="32">
        <f t="shared" si="2"/>
        <v>21508121.370000001</v>
      </c>
      <c r="H42" s="32">
        <f t="shared" si="2"/>
        <v>86375440.420000017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 t="s">
        <v>44</v>
      </c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  <row r="54" spans="2:7" x14ac:dyDescent="0.2">
      <c r="B54" s="34" t="s">
        <v>45</v>
      </c>
      <c r="C54" s="34"/>
      <c r="F54" s="35"/>
      <c r="G54" s="35"/>
    </row>
    <row r="55" spans="2:7" x14ac:dyDescent="0.2">
      <c r="B55" s="36" t="s">
        <v>46</v>
      </c>
      <c r="C55" s="36"/>
      <c r="F55" s="37" t="s">
        <v>47</v>
      </c>
      <c r="G55" s="37"/>
    </row>
    <row r="56" spans="2:7" x14ac:dyDescent="0.2">
      <c r="B56" s="36" t="s">
        <v>48</v>
      </c>
      <c r="C56" s="36"/>
      <c r="F56" s="36" t="s">
        <v>49</v>
      </c>
      <c r="G56" s="36"/>
    </row>
  </sheetData>
  <sheetProtection formatCells="0" formatColumns="0" formatRows="0" autoFilter="0"/>
  <mergeCells count="10">
    <mergeCell ref="B55:C55"/>
    <mergeCell ref="F55:G55"/>
    <mergeCell ref="B56:C56"/>
    <mergeCell ref="F56:G56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7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2020-04-15T20:53:59Z</cp:lastPrinted>
  <dcterms:created xsi:type="dcterms:W3CDTF">2020-04-15T20:50:48Z</dcterms:created>
  <dcterms:modified xsi:type="dcterms:W3CDTF">2020-04-15T20:54:24Z</dcterms:modified>
</cp:coreProperties>
</file>