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34" i="1" s="1"/>
  <c r="I50" i="1"/>
  <c r="I48" i="1"/>
  <c r="I46" i="1"/>
  <c r="J42" i="1"/>
  <c r="I42" i="1"/>
  <c r="I40" i="1"/>
  <c r="J40" i="1" s="1"/>
  <c r="I36" i="1"/>
  <c r="I34" i="1" s="1"/>
  <c r="D34" i="1"/>
  <c r="E34" i="1" s="1"/>
  <c r="E33" i="1"/>
  <c r="D33" i="1"/>
  <c r="I32" i="1"/>
  <c r="J32" i="1" s="1"/>
  <c r="E32" i="1"/>
  <c r="D32" i="1"/>
  <c r="I31" i="1"/>
  <c r="J31" i="1" s="1"/>
  <c r="J30" i="1"/>
  <c r="I30" i="1"/>
  <c r="D30" i="1"/>
  <c r="E30" i="1" s="1"/>
  <c r="J29" i="1"/>
  <c r="I29" i="1"/>
  <c r="I28" i="1"/>
  <c r="J28" i="1" s="1"/>
  <c r="D28" i="1"/>
  <c r="I27" i="1"/>
  <c r="J27" i="1" s="1"/>
  <c r="D27" i="1"/>
  <c r="E27" i="1" s="1"/>
  <c r="D26" i="1"/>
  <c r="E26" i="1" s="1"/>
  <c r="E24" i="1" s="1"/>
  <c r="I25" i="1"/>
  <c r="D22" i="1"/>
  <c r="E22" i="1" s="1"/>
  <c r="D21" i="1"/>
  <c r="E21" i="1" s="1"/>
  <c r="I20" i="1"/>
  <c r="J20" i="1" s="1"/>
  <c r="D20" i="1"/>
  <c r="E20" i="1" s="1"/>
  <c r="I19" i="1"/>
  <c r="J19" i="1" s="1"/>
  <c r="E19" i="1"/>
  <c r="I18" i="1"/>
  <c r="I17" i="1"/>
  <c r="I14" i="1" s="1"/>
  <c r="I12" i="1" s="1"/>
  <c r="J14" i="1" l="1"/>
  <c r="J25" i="1"/>
  <c r="E14" i="1"/>
  <c r="E12" i="1" s="1"/>
  <c r="D24" i="1"/>
  <c r="D14" i="1"/>
  <c r="D12" i="1" s="1"/>
  <c r="J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<sst xmlns="http://schemas.openxmlformats.org/spreadsheetml/2006/main" count="66" uniqueCount="63">
  <si>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</si>
  <si>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2020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</si>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</sst>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6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23745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98157471.319999993</v>
          </cell>
          <cell r="E31">
            <v>96475716.129999995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J34" sqref="J3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3298152.3500000006</v>
      </c>
      <c r="E12" s="36">
        <f>E14+E24</f>
        <v>18789912.360000003</v>
      </c>
      <c r="F12" s="33"/>
      <c r="G12" s="35" t="s">
        <v>9</v>
      </c>
      <c r="H12" s="35"/>
      <c r="I12" s="36">
        <f>I14+I25</f>
        <v>1817241.1199999999</v>
      </c>
      <c r="J12" s="36">
        <f>J14+J25</f>
        <v>0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121608.7</v>
      </c>
      <c r="E14" s="36">
        <f>SUM(E16:E22)</f>
        <v>17108157.170000002</v>
      </c>
      <c r="F14" s="33"/>
      <c r="G14" s="35" t="s">
        <v>11</v>
      </c>
      <c r="H14" s="35"/>
      <c r="I14" s="36">
        <f>SUM(I16:I23)</f>
        <v>1817241.1199999999</v>
      </c>
      <c r="J14" s="36">
        <f>SUM(J16:J23)</f>
        <v>0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17084412.170000002</v>
      </c>
      <c r="F16" s="33"/>
      <c r="G16" s="43" t="s">
        <v>13</v>
      </c>
      <c r="H16" s="43"/>
      <c r="I16" s="42">
        <v>1817240.96</v>
      </c>
      <c r="J16" s="42">
        <v>0</v>
      </c>
      <c r="K16" s="29"/>
    </row>
    <row r="17" spans="1:11" x14ac:dyDescent="0.2">
      <c r="A17" s="34"/>
      <c r="B17" s="43" t="s">
        <v>14</v>
      </c>
      <c r="C17" s="43"/>
      <c r="D17" s="42">
        <v>22356</v>
      </c>
      <c r="E17" s="42">
        <v>0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x14ac:dyDescent="0.2">
      <c r="A18" s="34"/>
      <c r="B18" s="43" t="s">
        <v>16</v>
      </c>
      <c r="C18" s="43"/>
      <c r="D18" s="42">
        <v>99252.7</v>
      </c>
      <c r="E18" s="42">
        <v>0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23745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0.16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3176543.6500000004</v>
      </c>
      <c r="E24" s="36">
        <f>SUM(E26:E34)</f>
        <v>1681755.19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1681755.19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728931.95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2447611.7000000002</v>
      </c>
      <c r="E31" s="42"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13882753.76</v>
      </c>
      <c r="J34" s="36">
        <f>J36+J42+J50</f>
        <v>208234.87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6038384.6600000001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6038384.6600000001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7844369.0999999996</v>
      </c>
      <c r="J42" s="36">
        <f>SUM(J44:J48)</f>
        <v>208234.87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6900555.4100000001</v>
      </c>
      <c r="J44" s="42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943813.69</v>
      </c>
      <c r="J45" s="42">
        <v>0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208234.87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2021-01-27T17:20:46Z</dcterms:created>
  <dcterms:modified xsi:type="dcterms:W3CDTF">2021-01-27T17:21:00Z</dcterms:modified>
</cp:coreProperties>
</file>