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SEGUNDO TRIMESTRE\INFORMACION CONTABLE\"/>
    </mc:Choice>
  </mc:AlternateContent>
  <bookViews>
    <workbookView xWindow="0" yWindow="0" windowWidth="28800" windowHeight="1173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/>
  <c r="F5" i="1"/>
  <c r="F6" i="1"/>
  <c r="F7" i="1"/>
  <c r="C9" i="1"/>
  <c r="C20" i="1" s="1"/>
  <c r="D9" i="1"/>
  <c r="F10" i="1"/>
  <c r="F9" i="1" s="1"/>
  <c r="F20" i="1" s="1"/>
  <c r="F11" i="1"/>
  <c r="F12" i="1"/>
  <c r="F13" i="1"/>
  <c r="F14" i="1"/>
  <c r="B20" i="1"/>
  <c r="D20" i="1"/>
  <c r="E20" i="1"/>
  <c r="B22" i="1"/>
  <c r="C22" i="1"/>
  <c r="D22" i="1"/>
  <c r="D38" i="1" s="1"/>
  <c r="E22" i="1"/>
  <c r="E38" i="1" s="1"/>
  <c r="F23" i="1"/>
  <c r="F22" i="1" s="1"/>
  <c r="F24" i="1"/>
  <c r="C27" i="1"/>
  <c r="C38" i="1" s="1"/>
  <c r="D27" i="1"/>
  <c r="F28" i="1"/>
  <c r="F27" i="1" s="1"/>
  <c r="F38" i="1" s="1"/>
  <c r="F29" i="1"/>
  <c r="F30" i="1"/>
  <c r="F31" i="1"/>
  <c r="F32" i="1"/>
  <c r="B38" i="1"/>
</calcChain>
</file>

<file path=xl/sharedStrings.xml><?xml version="1.0" encoding="utf-8"?>
<sst xmlns="http://schemas.openxmlformats.org/spreadsheetml/2006/main" count="40" uniqueCount="30">
  <si>
    <t>Secretario Administrativo de la Universidad Tecnológica del Norte de Guanajuato</t>
  </si>
  <si>
    <t xml:space="preserve">Encargado de Rectoría de la Universidad Tecnológica del Norte de Guanajuato                                                                                               </t>
  </si>
  <si>
    <t>MAE. Loth Mariano Pérez Camacho</t>
  </si>
  <si>
    <t>M. en C. Andrés Salvador Casillas Barajas</t>
  </si>
  <si>
    <t>Bajo protesta de decir verdad declaramos que los Estados Financieros y sus Notas son razonablemente correctos y responsabilidad del emisor</t>
  </si>
  <si>
    <t>Hacienda Pública / Patrimonio Neto Final de 2020</t>
  </si>
  <si>
    <t>Resultado por Tenencia de Activos no Monetarios</t>
  </si>
  <si>
    <t>Resultado por Posición Monetaria</t>
  </si>
  <si>
    <t>Cambios en el Exceso o Insuficiencia en la Actualización
de la Hacienda Pública / Patrimonio Neto de 2020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</si>
  <si>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</si>
  <si>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</si>
  <si>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</si>
  <si>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</si>
  <si>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</si>
  <si>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Neto de 2020</t>
  </si>
  <si>
    <t>Actualización de la Hacienda Pública/Patrimonio</t>
  </si>
  <si>
    <t>Donaciones de Capital</t>
  </si>
  <si>
    <t>Aportaciones</t>
  </si>
  <si>
    <t>Cambios en la Hacienda Pública / Patrimonio Contribuido Neto de 2020</t>
  </si>
  <si>
    <t>Hacienda Pública / Patrimonio Neto Final de 2019</t>
  </si>
  <si>
    <t>Exceso o Insuficiencia en la Actualización de la Hacienda
Pública / Patrimonio Neto de 2019</t>
  </si>
  <si>
    <t>Hacienda Pública / Patrimonio Generado Neto de 2019</t>
  </si>
  <si>
    <t>Hacienda Pública / Patrimonio Contribuido Neto de 2019</t>
  </si>
  <si>
    <t>Total</t>
  </si>
  <si>
    <t>Exceso o Insuficiencia en la Actualización de la Hacienda Pública / Patrimonio</t>
  </si>
  <si>
    <t>Hacienda Pública / Patrimonio Generado de Ejercicio</t>
  </si>
  <si>
    <t>Hacienda Pública / Patrimonio Generado de Ejercicios Anteriores</t>
  </si>
  <si>
    <t>Hacienda Pública / Patrimonio Contribuido</t>
  </si>
  <si>
    <t>Concepto</t>
  </si>
  <si>
    <t>Universidad Tecnológica del Norte  de Guanajuato
Estado de Variación en la Hacienda Pública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</si>
</sst>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164" fontId="2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horizontal="center" vertical="distributed"/>
    </xf>
    <xf numFmtId="164" fontId="2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/>
    </xf>
    <xf numFmtId="164" fontId="2" fillId="2" borderId="0" xfId="1" applyFont="1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/>
    <xf numFmtId="0" fontId="2" fillId="2" borderId="2" xfId="0" applyFont="1" applyFill="1" applyBorder="1" applyAlignment="1" applyProtection="1">
      <protection locked="0"/>
    </xf>
    <xf numFmtId="0" fontId="3" fillId="2" borderId="0" xfId="3" applyFont="1" applyFill="1" applyBorder="1" applyAlignment="1">
      <alignment horizontal="left" vertical="top"/>
    </xf>
    <xf numFmtId="3" fontId="6" fillId="0" borderId="3" xfId="2" applyNumberFormat="1" applyFont="1" applyFill="1" applyBorder="1" applyAlignment="1" applyProtection="1">
      <alignment vertical="center"/>
      <protection locked="0"/>
    </xf>
    <xf numFmtId="0" fontId="6" fillId="0" borderId="3" xfId="2" applyFont="1" applyFill="1" applyBorder="1" applyAlignment="1">
      <alignment vertical="center" wrapText="1"/>
    </xf>
    <xf numFmtId="3" fontId="3" fillId="0" borderId="4" xfId="2" applyNumberFormat="1" applyFont="1" applyFill="1" applyBorder="1" applyProtection="1">
      <protection locked="0"/>
    </xf>
    <xf numFmtId="3" fontId="3" fillId="0" borderId="4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 indent="1"/>
    </xf>
    <xf numFmtId="3" fontId="6" fillId="0" borderId="4" xfId="2" applyNumberFormat="1" applyFont="1" applyFill="1" applyBorder="1" applyProtection="1">
      <protection locked="0"/>
    </xf>
    <xf numFmtId="0" fontId="6" fillId="0" borderId="4" xfId="2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vertical="top" wrapText="1"/>
    </xf>
    <xf numFmtId="165" fontId="6" fillId="0" borderId="5" xfId="4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5" fontId="6" fillId="3" borderId="6" xfId="4" applyNumberFormat="1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6" fillId="3" borderId="9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2 23" xfId="4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 (2)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N38" sqref="N38"/>
    </sheetView>
  </sheetViews>
  <sheetFormatPr baseColWidth="10" defaultColWidth="10.28515625" defaultRowHeight="11.25" x14ac:dyDescent="0.25"/>
  <cols>
    <col min="1" max="1" width="49.5703125" style="3" customWidth="1"/>
    <col min="2" max="2" width="20.42578125" style="2" customWidth="1"/>
    <col min="3" max="3" width="20.5703125" style="2" customWidth="1"/>
    <col min="4" max="5" width="19.140625" style="2" customWidth="1"/>
    <col min="6" max="6" width="15.7109375" style="2" customWidth="1"/>
    <col min="7" max="16384" width="10.28515625" style="1"/>
  </cols>
  <sheetData>
    <row r="1" spans="1:6" ht="39.950000000000003" customHeight="1" x14ac:dyDescent="0.25">
      <c r="A1" s="30" t="s">
        <v>29</v>
      </c>
      <c r="B1" s="29"/>
      <c r="C1" s="29"/>
      <c r="D1" s="29"/>
      <c r="E1" s="29"/>
      <c r="F1" s="28"/>
    </row>
    <row r="2" spans="1:6" s="3" customFormat="1" ht="50.1" customHeight="1" x14ac:dyDescent="0.25">
      <c r="A2" s="27" t="s">
        <v>28</v>
      </c>
      <c r="B2" s="26" t="s">
        <v>27</v>
      </c>
      <c r="C2" s="26" t="s">
        <v>26</v>
      </c>
      <c r="D2" s="26" t="s">
        <v>25</v>
      </c>
      <c r="E2" s="26" t="s">
        <v>24</v>
      </c>
      <c r="F2" s="26" t="s">
        <v>23</v>
      </c>
    </row>
    <row r="3" spans="1:6" s="3" customFormat="1" ht="9" customHeight="1" x14ac:dyDescent="0.25">
      <c r="A3" s="25"/>
      <c r="B3" s="24"/>
      <c r="C3" s="24"/>
      <c r="D3" s="24"/>
      <c r="E3" s="24"/>
      <c r="F3" s="24"/>
    </row>
    <row r="4" spans="1:6" x14ac:dyDescent="0.2">
      <c r="A4" s="23" t="s">
        <v>22</v>
      </c>
      <c r="B4" s="21">
        <f>B5+B6</f>
        <v>164573044.69999999</v>
      </c>
      <c r="C4" s="18">
        <v>0</v>
      </c>
      <c r="D4" s="18">
        <v>0</v>
      </c>
      <c r="E4" s="18">
        <v>0</v>
      </c>
      <c r="F4" s="21">
        <f>F5+F6</f>
        <v>164573044.69999999</v>
      </c>
    </row>
    <row r="5" spans="1:6" x14ac:dyDescent="0.2">
      <c r="A5" s="20" t="s">
        <v>17</v>
      </c>
      <c r="B5" s="18">
        <v>111619095.73</v>
      </c>
      <c r="C5" s="18">
        <v>0</v>
      </c>
      <c r="D5" s="18">
        <v>0</v>
      </c>
      <c r="E5" s="18">
        <v>0</v>
      </c>
      <c r="F5" s="18">
        <f>SUM(B5:E5)</f>
        <v>111619095.73</v>
      </c>
    </row>
    <row r="6" spans="1:6" x14ac:dyDescent="0.2">
      <c r="A6" s="20" t="s">
        <v>16</v>
      </c>
      <c r="B6" s="18">
        <v>52953948.969999999</v>
      </c>
      <c r="C6" s="18">
        <v>0</v>
      </c>
      <c r="D6" s="18">
        <v>0</v>
      </c>
      <c r="E6" s="18">
        <v>0</v>
      </c>
      <c r="F6" s="18">
        <f>SUM(B6:E6)</f>
        <v>52953948.969999999</v>
      </c>
    </row>
    <row r="7" spans="1:6" x14ac:dyDescent="0.2">
      <c r="A7" s="20" t="s">
        <v>15</v>
      </c>
      <c r="B7" s="18">
        <v>0</v>
      </c>
      <c r="C7" s="18">
        <v>0</v>
      </c>
      <c r="D7" s="18">
        <v>0</v>
      </c>
      <c r="E7" s="18">
        <v>0</v>
      </c>
      <c r="F7" s="18">
        <f>SUM(B7:E7)</f>
        <v>0</v>
      </c>
    </row>
    <row r="8" spans="1:6" ht="9" customHeight="1" x14ac:dyDescent="0.2">
      <c r="A8" s="20"/>
      <c r="B8" s="18"/>
      <c r="C8" s="18"/>
      <c r="D8" s="18"/>
      <c r="E8" s="18"/>
      <c r="F8" s="18"/>
    </row>
    <row r="9" spans="1:6" x14ac:dyDescent="0.2">
      <c r="A9" s="23" t="s">
        <v>21</v>
      </c>
      <c r="B9" s="18">
        <v>0</v>
      </c>
      <c r="C9" s="21">
        <f>SUM(C10:C14)</f>
        <v>-27581000.25</v>
      </c>
      <c r="D9" s="21">
        <f>D10</f>
        <v>1224975.3999999999</v>
      </c>
      <c r="E9" s="18">
        <v>0</v>
      </c>
      <c r="F9" s="21">
        <f>SUM(F10:F13)</f>
        <v>-26356024.850000001</v>
      </c>
    </row>
    <row r="10" spans="1:6" x14ac:dyDescent="0.2">
      <c r="A10" s="20" t="s">
        <v>13</v>
      </c>
      <c r="B10" s="18">
        <v>0</v>
      </c>
      <c r="C10" s="18">
        <v>0</v>
      </c>
      <c r="D10" s="18">
        <v>1224975.3999999999</v>
      </c>
      <c r="E10" s="18">
        <v>0</v>
      </c>
      <c r="F10" s="18">
        <f>SUM(B10:E10)</f>
        <v>1224975.3999999999</v>
      </c>
    </row>
    <row r="11" spans="1:6" x14ac:dyDescent="0.2">
      <c r="A11" s="20" t="s">
        <v>12</v>
      </c>
      <c r="B11" s="18">
        <v>0</v>
      </c>
      <c r="C11" s="18">
        <v>-27849958.43</v>
      </c>
      <c r="D11" s="18">
        <v>0</v>
      </c>
      <c r="E11" s="18">
        <v>0</v>
      </c>
      <c r="F11" s="18">
        <f>SUM(B11:E11)</f>
        <v>-27849958.43</v>
      </c>
    </row>
    <row r="12" spans="1:6" x14ac:dyDescent="0.2">
      <c r="A12" s="20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f>SUM(B12:E12)</f>
        <v>0</v>
      </c>
    </row>
    <row r="13" spans="1:6" x14ac:dyDescent="0.2">
      <c r="A13" s="20" t="s">
        <v>10</v>
      </c>
      <c r="B13" s="18">
        <v>0</v>
      </c>
      <c r="C13" s="18">
        <v>268958.18</v>
      </c>
      <c r="D13" s="18">
        <v>0</v>
      </c>
      <c r="E13" s="18">
        <v>0</v>
      </c>
      <c r="F13" s="18">
        <f>SUM(B13:E13)</f>
        <v>268958.18</v>
      </c>
    </row>
    <row r="14" spans="1:6" x14ac:dyDescent="0.2">
      <c r="A14" s="20" t="s">
        <v>9</v>
      </c>
      <c r="B14" s="18">
        <v>0</v>
      </c>
      <c r="C14" s="18">
        <v>0</v>
      </c>
      <c r="D14" s="18">
        <v>0</v>
      </c>
      <c r="E14" s="18">
        <v>0</v>
      </c>
      <c r="F14" s="18">
        <f>SUM(B14:E14)</f>
        <v>0</v>
      </c>
    </row>
    <row r="15" spans="1:6" ht="9" customHeight="1" x14ac:dyDescent="0.2">
      <c r="A15" s="20"/>
      <c r="B15" s="18"/>
      <c r="C15" s="18"/>
      <c r="D15" s="18"/>
      <c r="E15" s="18"/>
      <c r="F15" s="18"/>
    </row>
    <row r="16" spans="1:6" ht="22.5" x14ac:dyDescent="0.2">
      <c r="A16" s="23" t="s">
        <v>20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20" t="s">
        <v>7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20" t="s">
        <v>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ht="9" customHeight="1" x14ac:dyDescent="0.2">
      <c r="A19" s="20"/>
      <c r="B19" s="18">
        <v>0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23" t="s">
        <v>19</v>
      </c>
      <c r="B20" s="21">
        <f>B4+B9+B16</f>
        <v>164573044.69999999</v>
      </c>
      <c r="C20" s="21">
        <f>C4+C9+C16</f>
        <v>-27581000.25</v>
      </c>
      <c r="D20" s="21">
        <f>D4+D9+D16</f>
        <v>1224975.3999999999</v>
      </c>
      <c r="E20" s="21">
        <f>E4+E9+E16</f>
        <v>0</v>
      </c>
      <c r="F20" s="21">
        <f>F4+F9+F16</f>
        <v>138217019.84999999</v>
      </c>
    </row>
    <row r="21" spans="1:6" ht="9" customHeight="1" x14ac:dyDescent="0.2">
      <c r="A21" s="23"/>
      <c r="B21" s="21"/>
      <c r="C21" s="21"/>
      <c r="D21" s="21"/>
      <c r="E21" s="21"/>
      <c r="F21" s="21"/>
    </row>
    <row r="22" spans="1:6" ht="22.5" x14ac:dyDescent="0.2">
      <c r="A22" s="23" t="s">
        <v>18</v>
      </c>
      <c r="B22" s="21">
        <f>SUM(B23:B25)</f>
        <v>3462144.25</v>
      </c>
      <c r="C22" s="21">
        <f>SUM(C23:C25)</f>
        <v>0</v>
      </c>
      <c r="D22" s="21">
        <f>SUM(D23:D25)</f>
        <v>0</v>
      </c>
      <c r="E22" s="21">
        <f>SUM(E23:E25)</f>
        <v>0</v>
      </c>
      <c r="F22" s="21">
        <f>SUM(F23:F25)</f>
        <v>3462144.25</v>
      </c>
    </row>
    <row r="23" spans="1:6" x14ac:dyDescent="0.2">
      <c r="A23" s="20" t="s">
        <v>17</v>
      </c>
      <c r="B23" s="18">
        <v>3462144.25</v>
      </c>
      <c r="C23" s="18">
        <v>0</v>
      </c>
      <c r="D23" s="18">
        <v>0</v>
      </c>
      <c r="E23" s="18">
        <v>0</v>
      </c>
      <c r="F23" s="18">
        <f>SUM(B23:E23)</f>
        <v>3462144.25</v>
      </c>
    </row>
    <row r="24" spans="1:6" x14ac:dyDescent="0.2">
      <c r="A24" s="20" t="s">
        <v>16</v>
      </c>
      <c r="B24" s="18">
        <v>0</v>
      </c>
      <c r="C24" s="18">
        <v>0</v>
      </c>
      <c r="D24" s="18">
        <v>0</v>
      </c>
      <c r="E24" s="18">
        <v>0</v>
      </c>
      <c r="F24" s="18">
        <f>SUM(B24:E24)</f>
        <v>0</v>
      </c>
    </row>
    <row r="25" spans="1:6" x14ac:dyDescent="0.2">
      <c r="A25" s="20" t="s">
        <v>15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  <row r="26" spans="1:6" ht="9" customHeight="1" x14ac:dyDescent="0.2">
      <c r="A26" s="20"/>
      <c r="B26" s="18"/>
      <c r="C26" s="18"/>
      <c r="D26" s="18"/>
      <c r="E26" s="18"/>
      <c r="F26" s="18"/>
    </row>
    <row r="27" spans="1:6" x14ac:dyDescent="0.2">
      <c r="A27" s="23" t="s">
        <v>14</v>
      </c>
      <c r="B27" s="21">
        <v>0</v>
      </c>
      <c r="C27" s="21">
        <f>SUM(C28:C32)</f>
        <v>943813.69</v>
      </c>
      <c r="D27" s="21">
        <f>SUM(D28:D32)</f>
        <v>5877867.5100000007</v>
      </c>
      <c r="E27" s="21">
        <v>0</v>
      </c>
      <c r="F27" s="21">
        <f>SUM(F28:F32)</f>
        <v>6821681.2000000002</v>
      </c>
    </row>
    <row r="28" spans="1:6" x14ac:dyDescent="0.2">
      <c r="A28" s="20" t="s">
        <v>13</v>
      </c>
      <c r="B28" s="18">
        <v>0</v>
      </c>
      <c r="C28" s="18">
        <v>0</v>
      </c>
      <c r="D28" s="18">
        <v>7311077.7800000003</v>
      </c>
      <c r="E28" s="18">
        <v>0</v>
      </c>
      <c r="F28" s="18">
        <f>SUM(B28:E28)</f>
        <v>7311077.7800000003</v>
      </c>
    </row>
    <row r="29" spans="1:6" x14ac:dyDescent="0.2">
      <c r="A29" s="20" t="s">
        <v>12</v>
      </c>
      <c r="B29" s="18">
        <v>0</v>
      </c>
      <c r="C29" s="18">
        <v>943813.69</v>
      </c>
      <c r="D29" s="18">
        <v>-1224975.3999999999</v>
      </c>
      <c r="E29" s="18">
        <v>0</v>
      </c>
      <c r="F29" s="18">
        <f>SUM(B29:E29)</f>
        <v>-281161.70999999996</v>
      </c>
    </row>
    <row r="30" spans="1:6" x14ac:dyDescent="0.2">
      <c r="A30" s="20" t="s">
        <v>11</v>
      </c>
      <c r="B30" s="18">
        <v>0</v>
      </c>
      <c r="C30" s="19">
        <v>0</v>
      </c>
      <c r="D30" s="19">
        <v>0</v>
      </c>
      <c r="E30" s="19">
        <v>0</v>
      </c>
      <c r="F30" s="18">
        <f>SUM(B30:E30)</f>
        <v>0</v>
      </c>
    </row>
    <row r="31" spans="1:6" x14ac:dyDescent="0.2">
      <c r="A31" s="20" t="s">
        <v>10</v>
      </c>
      <c r="B31" s="18">
        <v>0</v>
      </c>
      <c r="C31" s="19">
        <v>0</v>
      </c>
      <c r="D31" s="19">
        <v>-208234.87</v>
      </c>
      <c r="E31" s="19">
        <v>0</v>
      </c>
      <c r="F31" s="18">
        <f>SUM(B31:E31)</f>
        <v>-208234.87</v>
      </c>
    </row>
    <row r="32" spans="1:6" x14ac:dyDescent="0.2">
      <c r="A32" s="20" t="s">
        <v>9</v>
      </c>
      <c r="B32" s="18">
        <v>0</v>
      </c>
      <c r="C32" s="19">
        <v>0</v>
      </c>
      <c r="D32" s="19">
        <v>0</v>
      </c>
      <c r="E32" s="19">
        <v>0</v>
      </c>
      <c r="F32" s="18">
        <f>SUM(B32:E32)</f>
        <v>0</v>
      </c>
    </row>
    <row r="33" spans="1:8" ht="9" customHeight="1" x14ac:dyDescent="0.2">
      <c r="A33" s="20"/>
      <c r="B33" s="18"/>
      <c r="C33" s="19"/>
      <c r="D33" s="19"/>
      <c r="E33" s="19"/>
      <c r="F33" s="18"/>
    </row>
    <row r="34" spans="1:8" ht="22.5" x14ac:dyDescent="0.2">
      <c r="A34" s="22" t="s">
        <v>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</row>
    <row r="35" spans="1:8" x14ac:dyDescent="0.2">
      <c r="A35" s="20" t="s">
        <v>7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</row>
    <row r="36" spans="1:8" x14ac:dyDescent="0.2">
      <c r="A36" s="20" t="s">
        <v>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</row>
    <row r="37" spans="1:8" ht="9" customHeight="1" x14ac:dyDescent="0.2">
      <c r="A37" s="20"/>
      <c r="B37" s="18"/>
      <c r="C37" s="19"/>
      <c r="D37" s="19"/>
      <c r="E37" s="18"/>
      <c r="F37" s="18"/>
    </row>
    <row r="38" spans="1:8" ht="20.100000000000001" customHeight="1" x14ac:dyDescent="0.25">
      <c r="A38" s="17" t="s">
        <v>5</v>
      </c>
      <c r="B38" s="16">
        <f>B34+B27+B22+B20</f>
        <v>168035188.94999999</v>
      </c>
      <c r="C38" s="16">
        <f>C34+C27+C22+C20</f>
        <v>-26637186.559999999</v>
      </c>
      <c r="D38" s="16">
        <f>D34+D27+D22+D20</f>
        <v>7102842.9100000001</v>
      </c>
      <c r="E38" s="16">
        <f>E34+E27+E22+E20</f>
        <v>0</v>
      </c>
      <c r="F38" s="16">
        <f>F34+F27+F22+F20</f>
        <v>148500845.29999998</v>
      </c>
    </row>
    <row r="39" spans="1:8" x14ac:dyDescent="0.25">
      <c r="A39" s="15" t="s">
        <v>4</v>
      </c>
      <c r="B39" s="15"/>
      <c r="C39" s="15"/>
      <c r="D39" s="15"/>
      <c r="E39" s="15"/>
      <c r="F39" s="15"/>
      <c r="G39" s="15"/>
      <c r="H39" s="15"/>
    </row>
    <row r="41" spans="1:8" ht="6.75" customHeight="1" x14ac:dyDescent="0.25"/>
    <row r="43" spans="1:8" ht="12.75" x14ac:dyDescent="0.2">
      <c r="A43" s="14"/>
      <c r="B43" s="14"/>
      <c r="C43" s="10"/>
      <c r="D43" s="13"/>
      <c r="E43" s="12"/>
      <c r="F43" s="12"/>
    </row>
    <row r="44" spans="1:8" ht="12.75" x14ac:dyDescent="0.2">
      <c r="A44" s="11" t="s">
        <v>3</v>
      </c>
      <c r="B44" s="11"/>
      <c r="C44" s="10"/>
      <c r="D44" s="9" t="s">
        <v>2</v>
      </c>
      <c r="E44" s="9"/>
      <c r="F44" s="9"/>
    </row>
    <row r="45" spans="1:8" ht="25.5" customHeight="1" x14ac:dyDescent="0.25">
      <c r="A45" s="8" t="s">
        <v>1</v>
      </c>
      <c r="B45" s="8"/>
      <c r="C45" s="7"/>
      <c r="D45" s="6" t="s">
        <v>0</v>
      </c>
      <c r="E45" s="6"/>
      <c r="F45" s="6"/>
    </row>
    <row r="46" spans="1:8" ht="12.75" x14ac:dyDescent="0.2">
      <c r="A46" s="5"/>
      <c r="B46" s="4"/>
      <c r="C46" s="4"/>
      <c r="D46" s="4"/>
      <c r="E46" s="4"/>
      <c r="F46" s="4"/>
    </row>
  </sheetData>
  <sheetProtection formatCells="0" formatColumns="0" formatRows="0" autoFilter="0"/>
  <mergeCells count="7">
    <mergeCell ref="A1:F1"/>
    <mergeCell ref="A39:H39"/>
    <mergeCell ref="E43:F43"/>
    <mergeCell ref="D44:F44"/>
    <mergeCell ref="D45:F45"/>
    <mergeCell ref="A45:B45"/>
    <mergeCell ref="A44:B44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2020-07-08T18:12:11Z</dcterms:created>
  <dcterms:modified xsi:type="dcterms:W3CDTF">2020-07-08T18:12:43Z</dcterms:modified>
</cp:coreProperties>
</file>