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0\INGRESO\"/>
    </mc:Choice>
  </mc:AlternateContent>
  <bookViews>
    <workbookView xWindow="240" yWindow="105" windowWidth="19320" windowHeight="9975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4" i="1"/>
  <c r="D23" i="1"/>
  <c r="D29" i="1"/>
  <c r="C13" i="1" l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C62" i="1" s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 s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 s="1"/>
  <c r="C38" i="1"/>
  <c r="C37" i="1"/>
  <c r="C36" i="1"/>
  <c r="C35" i="1"/>
  <c r="C34" i="1"/>
  <c r="C33" i="1"/>
  <c r="O32" i="1"/>
  <c r="O12" i="1" s="1"/>
  <c r="N32" i="1"/>
  <c r="N12" i="1" s="1"/>
  <c r="M32" i="1"/>
  <c r="L32" i="1"/>
  <c r="K32" i="1"/>
  <c r="K12" i="1" s="1"/>
  <c r="J32" i="1"/>
  <c r="J12" i="1" s="1"/>
  <c r="I32" i="1"/>
  <c r="H32" i="1"/>
  <c r="G32" i="1"/>
  <c r="G12" i="1" s="1"/>
  <c r="F32" i="1"/>
  <c r="F12" i="1" s="1"/>
  <c r="E32" i="1"/>
  <c r="D32" i="1"/>
  <c r="C31" i="1"/>
  <c r="C30" i="1"/>
  <c r="O29" i="1"/>
  <c r="N29" i="1"/>
  <c r="M29" i="1"/>
  <c r="L29" i="1"/>
  <c r="K29" i="1"/>
  <c r="J29" i="1"/>
  <c r="I29" i="1"/>
  <c r="H29" i="1"/>
  <c r="G29" i="1"/>
  <c r="C29" i="1" s="1"/>
  <c r="F29" i="1"/>
  <c r="E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C23" i="1"/>
  <c r="C22" i="1"/>
  <c r="C21" i="1"/>
  <c r="C20" i="1"/>
  <c r="C19" i="1"/>
  <c r="C18" i="1"/>
  <c r="C17" i="1"/>
  <c r="C16" i="1"/>
  <c r="C15" i="1"/>
  <c r="D12" i="1" l="1"/>
  <c r="H12" i="1"/>
  <c r="L12" i="1"/>
  <c r="E12" i="1"/>
  <c r="I12" i="1"/>
  <c r="M12" i="1"/>
  <c r="C47" i="1"/>
  <c r="C55" i="1"/>
  <c r="C3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<sst xmlns="http://schemas.openxmlformats.org/spreadsheetml/2006/main" count="71" uniqueCount="69">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</sst>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60646162.32</v>
      </c>
      <c r="D12" s="9">
        <f>D13+D23+D29+D32+D39+D43+D47+D51+D55+D62</f>
        <v>5923209.0999999996</v>
      </c>
      <c r="E12" s="9">
        <f t="shared" ref="E12:O12" si="0">E13+E23+E29+E32+E39+E43+E47+E51+E55+E62</f>
        <v>9231864.4000000004</v>
      </c>
      <c r="F12" s="9">
        <f t="shared" si="0"/>
        <v>6830347.1399999997</v>
      </c>
      <c r="G12" s="9">
        <f t="shared" si="0"/>
        <v>8271629.0800000001</v>
      </c>
      <c r="H12" s="9">
        <f t="shared" si="0"/>
        <v>2066586.5099999998</v>
      </c>
      <c r="I12" s="9">
        <f t="shared" si="0"/>
        <v>2128493.63</v>
      </c>
      <c r="J12" s="9">
        <f t="shared" si="0"/>
        <v>2060775.6400000001</v>
      </c>
      <c r="K12" s="9">
        <f t="shared" si="0"/>
        <v>2596860.4</v>
      </c>
      <c r="L12" s="9">
        <f t="shared" si="0"/>
        <v>4421102.3100000005</v>
      </c>
      <c r="M12" s="9">
        <f t="shared" si="0"/>
        <v>5251804.04</v>
      </c>
      <c r="N12" s="9">
        <f t="shared" si="0"/>
        <v>4132861.24</v>
      </c>
      <c r="O12" s="9">
        <f t="shared" si="0"/>
        <v>7730628.8300000001</v>
      </c>
    </row>
    <row r="13" spans="1:15" x14ac:dyDescent="0.2">
      <c r="B13" s="10" t="s">
        <v>14</v>
      </c>
      <c r="C13" s="9">
        <f>SUM(D13:O13)</f>
        <v>0</v>
      </c>
      <c r="D13" s="9">
        <f>SUM(D14:D22)</f>
        <v>0</v>
      </c>
      <c r="E13" s="9">
        <f t="shared" ref="E13:O13" si="1">SUM(E14:E22)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</row>
    <row r="14" spans="1:15" x14ac:dyDescent="0.2">
      <c r="B14" s="11" t="s">
        <v>15</v>
      </c>
      <c r="C14" s="9">
        <f>SUM(D14:O14)</f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ref="C15:C64" si="2">SUM(D15:O15)</f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2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2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2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2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2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2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2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2"/>
        <v>0</v>
      </c>
      <c r="D23" s="9">
        <f>SUM(D24:D28)</f>
        <v>0</v>
      </c>
      <c r="E23" s="9">
        <f t="shared" ref="E23:O23" si="3">SUM(E24:E28)</f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</row>
    <row r="24" spans="2:15" x14ac:dyDescent="0.2">
      <c r="B24" s="11" t="s">
        <v>25</v>
      </c>
      <c r="C24" s="9">
        <f t="shared" si="2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2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2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2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2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2"/>
        <v>0</v>
      </c>
      <c r="D29" s="9">
        <f>SUM(D30:D31)</f>
        <v>0</v>
      </c>
      <c r="E29" s="9">
        <f t="shared" ref="E29:O29" si="4">SUM(E30:E31)</f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9">
        <f t="shared" si="4"/>
        <v>0</v>
      </c>
    </row>
    <row r="30" spans="2:15" x14ac:dyDescent="0.2">
      <c r="B30" s="11" t="s">
        <v>30</v>
      </c>
      <c r="C30" s="9">
        <f t="shared" si="2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2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2"/>
        <v>11230315</v>
      </c>
      <c r="D32" s="9">
        <f>SUM(D33:D38)</f>
        <v>0</v>
      </c>
      <c r="E32" s="9">
        <f t="shared" ref="E32:O32" si="5">SUM(E33:E38)</f>
        <v>100000</v>
      </c>
      <c r="F32" s="9">
        <f t="shared" si="5"/>
        <v>760071.27</v>
      </c>
      <c r="G32" s="9">
        <f t="shared" si="5"/>
        <v>901992.12</v>
      </c>
      <c r="H32" s="9">
        <f t="shared" si="5"/>
        <v>801992.12</v>
      </c>
      <c r="I32" s="9">
        <f t="shared" si="5"/>
        <v>1220610.94</v>
      </c>
      <c r="J32" s="9">
        <f t="shared" si="5"/>
        <v>1095610.93</v>
      </c>
      <c r="K32" s="9">
        <f t="shared" si="5"/>
        <v>1200610.93</v>
      </c>
      <c r="L32" s="9">
        <f t="shared" si="5"/>
        <v>1095610.93</v>
      </c>
      <c r="M32" s="9">
        <f t="shared" si="5"/>
        <v>1394998.93</v>
      </c>
      <c r="N32" s="9">
        <f t="shared" si="5"/>
        <v>1219998.93</v>
      </c>
      <c r="O32" s="9">
        <f t="shared" si="5"/>
        <v>1438817.9</v>
      </c>
    </row>
    <row r="33" spans="2:15" ht="25.5" x14ac:dyDescent="0.2">
      <c r="B33" s="11" t="s">
        <v>33</v>
      </c>
      <c r="C33" s="9">
        <f t="shared" si="2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2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2"/>
        <v>11230315</v>
      </c>
      <c r="D35" s="9">
        <v>0</v>
      </c>
      <c r="E35" s="9">
        <v>100000</v>
      </c>
      <c r="F35" s="9">
        <v>760071.27</v>
      </c>
      <c r="G35" s="9">
        <v>901992.12</v>
      </c>
      <c r="H35" s="9">
        <v>801992.12</v>
      </c>
      <c r="I35" s="9">
        <v>1220610.94</v>
      </c>
      <c r="J35" s="9">
        <v>1095610.93</v>
      </c>
      <c r="K35" s="9">
        <v>1200610.93</v>
      </c>
      <c r="L35" s="9">
        <v>1095610.93</v>
      </c>
      <c r="M35" s="9">
        <v>1394998.93</v>
      </c>
      <c r="N35" s="9">
        <v>1219998.93</v>
      </c>
      <c r="O35" s="9">
        <v>1438817.9</v>
      </c>
    </row>
    <row r="36" spans="2:15" x14ac:dyDescent="0.2">
      <c r="B36" s="11" t="s">
        <v>36</v>
      </c>
      <c r="C36" s="9">
        <f t="shared" si="2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2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2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2"/>
        <v>0</v>
      </c>
      <c r="D39" s="9">
        <f>SUM(D40:D42)</f>
        <v>0</v>
      </c>
      <c r="E39" s="9">
        <f t="shared" ref="E39:O39" si="6">SUM(E40:E42)</f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9">
        <f t="shared" si="6"/>
        <v>0</v>
      </c>
    </row>
    <row r="40" spans="2:15" x14ac:dyDescent="0.2">
      <c r="B40" s="11" t="s">
        <v>39</v>
      </c>
      <c r="C40" s="9">
        <f t="shared" si="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2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2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2"/>
        <v>0</v>
      </c>
      <c r="D43" s="9">
        <f>SUM(D44:D46)</f>
        <v>0</v>
      </c>
      <c r="E43" s="9">
        <f t="shared" ref="E43:O43" si="7">SUM(E44:E46)</f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</row>
    <row r="44" spans="2:15" x14ac:dyDescent="0.2">
      <c r="B44" s="11" t="s">
        <v>43</v>
      </c>
      <c r="C44" s="9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2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2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2"/>
        <v>8620558</v>
      </c>
      <c r="D47" s="9">
        <f>SUM(D48:D50)</f>
        <v>250480.84</v>
      </c>
      <c r="E47" s="9">
        <f t="shared" ref="E47:O47" si="8">SUM(E48:E50)</f>
        <v>1234995.93</v>
      </c>
      <c r="F47" s="9">
        <f t="shared" si="8"/>
        <v>717749.98</v>
      </c>
      <c r="G47" s="9">
        <f t="shared" si="8"/>
        <v>551144.15</v>
      </c>
      <c r="H47" s="9">
        <f t="shared" si="8"/>
        <v>963193.51</v>
      </c>
      <c r="I47" s="9">
        <f t="shared" si="8"/>
        <v>584433.42999999993</v>
      </c>
      <c r="J47" s="9">
        <f t="shared" si="8"/>
        <v>670889.59</v>
      </c>
      <c r="K47" s="9">
        <f t="shared" si="8"/>
        <v>1080498.97</v>
      </c>
      <c r="L47" s="9">
        <f t="shared" si="8"/>
        <v>748763.92</v>
      </c>
      <c r="M47" s="9">
        <f t="shared" si="8"/>
        <v>833041.07</v>
      </c>
      <c r="N47" s="9">
        <f t="shared" si="8"/>
        <v>431697.25</v>
      </c>
      <c r="O47" s="9">
        <f t="shared" si="8"/>
        <v>553669.36</v>
      </c>
    </row>
    <row r="48" spans="2:15" x14ac:dyDescent="0.2">
      <c r="B48" s="11" t="s">
        <v>47</v>
      </c>
      <c r="C48" s="9">
        <f t="shared" si="2"/>
        <v>8620558</v>
      </c>
      <c r="D48" s="9">
        <v>250480.84</v>
      </c>
      <c r="E48" s="9">
        <v>1234995.93</v>
      </c>
      <c r="F48" s="9">
        <v>717749.98</v>
      </c>
      <c r="G48" s="9">
        <v>551144.15</v>
      </c>
      <c r="H48" s="9">
        <v>963193.51</v>
      </c>
      <c r="I48" s="9">
        <v>584433.42999999993</v>
      </c>
      <c r="J48" s="9">
        <v>670889.59</v>
      </c>
      <c r="K48" s="9">
        <v>1080498.97</v>
      </c>
      <c r="L48" s="9">
        <v>748763.92</v>
      </c>
      <c r="M48" s="9">
        <v>833041.07</v>
      </c>
      <c r="N48" s="9">
        <v>431697.25</v>
      </c>
      <c r="O48" s="9">
        <v>553669.36</v>
      </c>
    </row>
    <row r="49" spans="2:15" x14ac:dyDescent="0.2">
      <c r="B49" s="11" t="s">
        <v>48</v>
      </c>
      <c r="C49" s="9">
        <f t="shared" si="2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2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2"/>
        <v>0</v>
      </c>
      <c r="D51" s="9">
        <f>SUM(D52:D54)</f>
        <v>0</v>
      </c>
      <c r="E51" s="9">
        <f t="shared" ref="E51:O51" si="9">SUM(E52:E54)</f>
        <v>0</v>
      </c>
      <c r="F51" s="9">
        <f t="shared" si="9"/>
        <v>0</v>
      </c>
      <c r="G51" s="9">
        <f t="shared" si="9"/>
        <v>0</v>
      </c>
      <c r="H51" s="9">
        <f t="shared" si="9"/>
        <v>0</v>
      </c>
      <c r="I51" s="9">
        <f t="shared" si="9"/>
        <v>0</v>
      </c>
      <c r="J51" s="9">
        <f t="shared" si="9"/>
        <v>0</v>
      </c>
      <c r="K51" s="9">
        <f t="shared" si="9"/>
        <v>0</v>
      </c>
      <c r="L51" s="9">
        <f t="shared" si="9"/>
        <v>0</v>
      </c>
      <c r="M51" s="9">
        <f t="shared" si="9"/>
        <v>0</v>
      </c>
      <c r="N51" s="9">
        <f t="shared" si="9"/>
        <v>0</v>
      </c>
      <c r="O51" s="9">
        <f t="shared" si="9"/>
        <v>0</v>
      </c>
    </row>
    <row r="52" spans="2:15" x14ac:dyDescent="0.2">
      <c r="B52" s="11" t="s">
        <v>51</v>
      </c>
      <c r="C52" s="9">
        <f t="shared" si="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2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2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2"/>
        <v>40795289.32</v>
      </c>
      <c r="D55" s="9">
        <f>SUM(D56:D61)</f>
        <v>5672728.2599999998</v>
      </c>
      <c r="E55" s="9">
        <f t="shared" ref="E55:O55" si="10">SUM(E56:E61)</f>
        <v>7896868.4699999997</v>
      </c>
      <c r="F55" s="9">
        <f t="shared" si="10"/>
        <v>5352525.8899999997</v>
      </c>
      <c r="G55" s="9">
        <f t="shared" si="10"/>
        <v>6818492.8099999996</v>
      </c>
      <c r="H55" s="9">
        <f t="shared" si="10"/>
        <v>301400.88</v>
      </c>
      <c r="I55" s="9">
        <f t="shared" si="10"/>
        <v>323449.26</v>
      </c>
      <c r="J55" s="9">
        <f t="shared" si="10"/>
        <v>294275.12</v>
      </c>
      <c r="K55" s="9">
        <f t="shared" si="10"/>
        <v>315750.5</v>
      </c>
      <c r="L55" s="9">
        <f t="shared" si="10"/>
        <v>2576727.46</v>
      </c>
      <c r="M55" s="9">
        <f t="shared" si="10"/>
        <v>3023764.04</v>
      </c>
      <c r="N55" s="9">
        <f t="shared" si="10"/>
        <v>2481165.06</v>
      </c>
      <c r="O55" s="9">
        <f t="shared" si="10"/>
        <v>5738141.5700000003</v>
      </c>
    </row>
    <row r="56" spans="2:15" x14ac:dyDescent="0.2">
      <c r="B56" s="11" t="s">
        <v>55</v>
      </c>
      <c r="C56" s="9">
        <f t="shared" si="2"/>
        <v>40795289.32</v>
      </c>
      <c r="D56" s="9">
        <v>5672728.2599999998</v>
      </c>
      <c r="E56" s="9">
        <v>7896868.4699999997</v>
      </c>
      <c r="F56" s="9">
        <v>5352525.8899999997</v>
      </c>
      <c r="G56" s="9">
        <v>6818492.8099999996</v>
      </c>
      <c r="H56" s="9">
        <v>301400.88</v>
      </c>
      <c r="I56" s="9">
        <v>323449.26</v>
      </c>
      <c r="J56" s="9">
        <v>294275.12</v>
      </c>
      <c r="K56" s="9">
        <v>315750.5</v>
      </c>
      <c r="L56" s="9">
        <v>2576727.46</v>
      </c>
      <c r="M56" s="9">
        <v>3023764.04</v>
      </c>
      <c r="N56" s="9">
        <v>2481165.06</v>
      </c>
      <c r="O56" s="9">
        <v>5738141.5700000003</v>
      </c>
    </row>
    <row r="57" spans="2:15" x14ac:dyDescent="0.2">
      <c r="B57" s="11" t="s">
        <v>56</v>
      </c>
      <c r="C57" s="9">
        <f t="shared" si="2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2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2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2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2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2"/>
        <v>0</v>
      </c>
      <c r="D62" s="9">
        <f>SUM(D63:D64)</f>
        <v>0</v>
      </c>
      <c r="E62" s="9">
        <f t="shared" ref="E62:O62" si="11">SUM(E63:E64)</f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</row>
    <row r="63" spans="2:15" x14ac:dyDescent="0.2">
      <c r="B63" s="11" t="s">
        <v>62</v>
      </c>
      <c r="C63" s="9">
        <f t="shared" si="2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2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2020-04-16T15:02:25Z</dcterms:modified>
</cp:coreProperties>
</file>