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POR AÑO\INFORMES 2019\INFORMACIÓN FINANCIERA LGCG Y DISIPLINA FINANCIERA\CUARTO TRIM\LDF 4-2019\"/>
    </mc:Choice>
  </mc:AlternateContent>
  <bookViews>
    <workbookView xWindow="0" yWindow="0" windowWidth="28800" windowHeight="1233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E43" i="1" s="1"/>
  <c r="G43" i="1"/>
  <c r="F43" i="1"/>
  <c r="D43" i="1"/>
  <c r="D42" i="1" s="1"/>
  <c r="C43" i="1"/>
  <c r="G42" i="1"/>
  <c r="F42" i="1"/>
  <c r="C42" i="1"/>
  <c r="H40" i="1"/>
  <c r="E40" i="1"/>
  <c r="E39" i="1"/>
  <c r="H39" i="1" s="1"/>
  <c r="H38" i="1"/>
  <c r="E38" i="1"/>
  <c r="E37" i="1"/>
  <c r="H37" i="1" s="1"/>
  <c r="H36" i="1"/>
  <c r="G36" i="1"/>
  <c r="F36" i="1"/>
  <c r="E36" i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H25" i="1"/>
  <c r="G25" i="1"/>
  <c r="F25" i="1"/>
  <c r="E25" i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D16" i="1"/>
  <c r="D5" i="1" s="1"/>
  <c r="D79" i="1" s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H7" i="1"/>
  <c r="E7" i="1"/>
  <c r="G6" i="1"/>
  <c r="G5" i="1" s="1"/>
  <c r="G79" i="1" s="1"/>
  <c r="F6" i="1"/>
  <c r="F5" i="1" s="1"/>
  <c r="F79" i="1" s="1"/>
  <c r="D6" i="1"/>
  <c r="C6" i="1"/>
  <c r="C5" i="1" s="1"/>
  <c r="C79" i="1" s="1"/>
  <c r="E42" i="1" l="1"/>
  <c r="H42" i="1" s="1"/>
  <c r="H43" i="1"/>
  <c r="E16" i="1"/>
  <c r="H16" i="1" s="1"/>
  <c r="H8" i="1"/>
  <c r="H6" i="1" s="1"/>
  <c r="H44" i="1"/>
  <c r="H55" i="1"/>
  <c r="H64" i="1"/>
  <c r="H75" i="1"/>
  <c r="E5" i="1" l="1"/>
  <c r="E79" i="1" s="1"/>
  <c r="H5" i="1"/>
  <c r="H79" i="1" s="1"/>
</calcChain>
</file>

<file path=xl/sharedStrings.xml><?xml version="1.0" encoding="utf-8"?>
<sst xmlns="http://schemas.openxmlformats.org/spreadsheetml/2006/main" count="139" uniqueCount="107">
  <si>
    <t>UNIVERSIDAD TECNOLOGICA DEL NORTE DE GUANAJUATO
Estado Analítico del Ejercicio del Presupuesto de Egresos Detallado - LDF
Clasificación Funcional (Finalidad y Función)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</si>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</sst>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3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topLeftCell="A31" workbookViewId="0">
      <selection activeCell="L66" sqref="L66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27" t="s">
        <v>0</v>
      </c>
      <c r="B1" s="28"/>
      <c r="C1" s="28"/>
      <c r="D1" s="28"/>
      <c r="E1" s="28"/>
      <c r="F1" s="28"/>
      <c r="G1" s="28"/>
      <c r="H1" s="29"/>
    </row>
    <row r="2" spans="1:8" ht="12" customHeight="1">
      <c r="A2" s="30"/>
      <c r="B2" s="31"/>
      <c r="C2" s="32" t="s">
        <v>1</v>
      </c>
      <c r="D2" s="32"/>
      <c r="E2" s="32"/>
      <c r="F2" s="32"/>
      <c r="G2" s="32"/>
      <c r="H2" s="2"/>
    </row>
    <row r="3" spans="1:8" ht="22.5">
      <c r="A3" s="33" t="s">
        <v>2</v>
      </c>
      <c r="B3" s="34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5" t="s">
        <v>9</v>
      </c>
      <c r="B5" s="36"/>
      <c r="C5" s="8">
        <f>C6+C16+C25+C36</f>
        <v>63781531.729999997</v>
      </c>
      <c r="D5" s="8">
        <f t="shared" ref="D5:H5" si="0">D6+D16+D25+D36</f>
        <v>8229123.2699999996</v>
      </c>
      <c r="E5" s="8">
        <f t="shared" si="0"/>
        <v>72010655</v>
      </c>
      <c r="F5" s="8">
        <f t="shared" si="0"/>
        <v>62965987.780000001</v>
      </c>
      <c r="G5" s="8">
        <f t="shared" si="0"/>
        <v>62965987.780000001</v>
      </c>
      <c r="H5" s="8">
        <f t="shared" si="0"/>
        <v>9044667.2199999988</v>
      </c>
    </row>
    <row r="6" spans="1:8" ht="12.75" customHeight="1">
      <c r="A6" s="23" t="s">
        <v>10</v>
      </c>
      <c r="B6" s="37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>
      <c r="A15" s="12"/>
      <c r="B15" s="13"/>
      <c r="C15" s="8"/>
      <c r="D15" s="8"/>
      <c r="E15" s="8"/>
      <c r="F15" s="8"/>
      <c r="G15" s="8"/>
      <c r="H15" s="8"/>
    </row>
    <row r="16" spans="1:8" ht="12.75">
      <c r="A16" s="23" t="s">
        <v>27</v>
      </c>
      <c r="B16" s="24"/>
      <c r="C16" s="8">
        <f>SUM(C17:C23)</f>
        <v>63781531.729999997</v>
      </c>
      <c r="D16" s="8">
        <f t="shared" ref="D16:G16" si="4">SUM(D17:D23)</f>
        <v>8229123.2699999996</v>
      </c>
      <c r="E16" s="8">
        <f t="shared" si="4"/>
        <v>72010655</v>
      </c>
      <c r="F16" s="8">
        <f t="shared" si="4"/>
        <v>62965987.780000001</v>
      </c>
      <c r="G16" s="8">
        <f t="shared" si="4"/>
        <v>62965987.780000001</v>
      </c>
      <c r="H16" s="8">
        <f t="shared" si="3"/>
        <v>9044667.2199999988</v>
      </c>
    </row>
    <row r="17" spans="1:8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>
      <c r="A21" s="9" t="s">
        <v>36</v>
      </c>
      <c r="B21" s="10" t="s">
        <v>37</v>
      </c>
      <c r="C21" s="11">
        <v>63781531.729999997</v>
      </c>
      <c r="D21" s="11">
        <v>8229123.2699999996</v>
      </c>
      <c r="E21" s="11">
        <f t="shared" si="5"/>
        <v>72010655</v>
      </c>
      <c r="F21" s="11">
        <v>62965987.780000001</v>
      </c>
      <c r="G21" s="11">
        <v>62965987.780000001</v>
      </c>
      <c r="H21" s="11">
        <f t="shared" si="3"/>
        <v>9044667.2199999988</v>
      </c>
    </row>
    <row r="22" spans="1:8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>
      <c r="A24" s="12"/>
      <c r="B24" s="13"/>
      <c r="C24" s="8"/>
      <c r="D24" s="8"/>
      <c r="E24" s="8"/>
      <c r="F24" s="8"/>
      <c r="G24" s="8"/>
      <c r="H24" s="8"/>
    </row>
    <row r="25" spans="1:8" ht="12.75">
      <c r="A25" s="23" t="s">
        <v>42</v>
      </c>
      <c r="B25" s="24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>
      <c r="A35" s="12"/>
      <c r="B35" s="13"/>
      <c r="C35" s="8"/>
      <c r="D35" s="8"/>
      <c r="E35" s="8"/>
      <c r="F35" s="8"/>
      <c r="G35" s="8"/>
      <c r="H35" s="8"/>
    </row>
    <row r="36" spans="1:8" ht="12.75">
      <c r="A36" s="23" t="s">
        <v>61</v>
      </c>
      <c r="B36" s="24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>
      <c r="A41" s="12"/>
      <c r="B41" s="13"/>
      <c r="C41" s="8"/>
      <c r="D41" s="8"/>
      <c r="E41" s="8"/>
      <c r="F41" s="8"/>
      <c r="G41" s="8"/>
      <c r="H41" s="8"/>
    </row>
    <row r="42" spans="1:8" ht="12.75">
      <c r="A42" s="23" t="s">
        <v>70</v>
      </c>
      <c r="B42" s="24"/>
      <c r="C42" s="8">
        <f>C43+C53+C62+C73</f>
        <v>0</v>
      </c>
      <c r="D42" s="8">
        <f t="shared" ref="D42:G42" si="10">D43+D53+D62+D73</f>
        <v>45101828.039999999</v>
      </c>
      <c r="E42" s="8">
        <f t="shared" si="10"/>
        <v>45101828.039999999</v>
      </c>
      <c r="F42" s="8">
        <f t="shared" si="10"/>
        <v>44522247.75</v>
      </c>
      <c r="G42" s="8">
        <f t="shared" si="10"/>
        <v>44522247.75</v>
      </c>
      <c r="H42" s="8">
        <f t="shared" si="3"/>
        <v>579580.28999999911</v>
      </c>
    </row>
    <row r="43" spans="1:8" ht="12.75">
      <c r="A43" s="23" t="s">
        <v>10</v>
      </c>
      <c r="B43" s="24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>
      <c r="A52" s="12"/>
      <c r="B52" s="13"/>
      <c r="C52" s="8"/>
      <c r="D52" s="8"/>
      <c r="E52" s="8"/>
      <c r="F52" s="8"/>
      <c r="G52" s="8"/>
      <c r="H52" s="8"/>
    </row>
    <row r="53" spans="1:8" ht="12.75">
      <c r="A53" s="23" t="s">
        <v>27</v>
      </c>
      <c r="B53" s="24"/>
      <c r="C53" s="8">
        <f>SUM(C54:C60)</f>
        <v>0</v>
      </c>
      <c r="D53" s="8">
        <f t="shared" ref="D53:G53" si="13">SUM(D54:D60)</f>
        <v>45101828.039999999</v>
      </c>
      <c r="E53" s="8">
        <f t="shared" si="13"/>
        <v>45101828.039999999</v>
      </c>
      <c r="F53" s="8">
        <f t="shared" si="13"/>
        <v>44522247.75</v>
      </c>
      <c r="G53" s="8">
        <f t="shared" si="13"/>
        <v>44522247.75</v>
      </c>
      <c r="H53" s="8">
        <f t="shared" si="3"/>
        <v>579580.28999999911</v>
      </c>
    </row>
    <row r="54" spans="1:8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>
      <c r="A58" s="9" t="s">
        <v>83</v>
      </c>
      <c r="B58" s="10" t="s">
        <v>37</v>
      </c>
      <c r="C58" s="11">
        <v>0</v>
      </c>
      <c r="D58" s="11">
        <v>45101828.039999999</v>
      </c>
      <c r="E58" s="11">
        <f t="shared" si="14"/>
        <v>45101828.039999999</v>
      </c>
      <c r="F58" s="11">
        <v>44522247.75</v>
      </c>
      <c r="G58" s="11">
        <v>44522247.75</v>
      </c>
      <c r="H58" s="11">
        <f t="shared" si="3"/>
        <v>579580.28999999911</v>
      </c>
    </row>
    <row r="59" spans="1:8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>
      <c r="A61" s="12"/>
      <c r="B61" s="13"/>
      <c r="C61" s="8"/>
      <c r="D61" s="8"/>
      <c r="E61" s="8"/>
      <c r="F61" s="8"/>
      <c r="G61" s="8"/>
      <c r="H61" s="8"/>
    </row>
    <row r="62" spans="1:8" ht="12.75">
      <c r="A62" s="23" t="s">
        <v>42</v>
      </c>
      <c r="B62" s="24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>
      <c r="A72" s="12"/>
      <c r="B72" s="13"/>
      <c r="C72" s="8"/>
      <c r="D72" s="8"/>
      <c r="E72" s="8"/>
      <c r="F72" s="8"/>
      <c r="G72" s="8"/>
      <c r="H72" s="8"/>
    </row>
    <row r="73" spans="1:8" ht="12.75">
      <c r="A73" s="23" t="s">
        <v>61</v>
      </c>
      <c r="B73" s="24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>
      <c r="A78" s="12"/>
      <c r="B78" s="13"/>
      <c r="C78" s="8"/>
      <c r="D78" s="8"/>
      <c r="E78" s="8"/>
      <c r="F78" s="8"/>
      <c r="G78" s="8"/>
      <c r="H78" s="8"/>
    </row>
    <row r="79" spans="1:8" ht="12.75">
      <c r="A79" s="23" t="s">
        <v>99</v>
      </c>
      <c r="B79" s="24"/>
      <c r="C79" s="8">
        <f>C5+C42</f>
        <v>63781531.729999997</v>
      </c>
      <c r="D79" s="8">
        <f t="shared" ref="D79:H79" si="20">D5+D42</f>
        <v>53330951.310000002</v>
      </c>
      <c r="E79" s="8">
        <f t="shared" si="20"/>
        <v>117112483.03999999</v>
      </c>
      <c r="F79" s="8">
        <f t="shared" si="20"/>
        <v>107488235.53</v>
      </c>
      <c r="G79" s="8">
        <f t="shared" si="20"/>
        <v>107488235.53</v>
      </c>
      <c r="H79" s="8">
        <f t="shared" si="20"/>
        <v>9624247.5099999979</v>
      </c>
    </row>
    <row r="80" spans="1:8" ht="5.0999999999999996" customHeight="1">
      <c r="A80" s="15"/>
      <c r="B80" s="16"/>
      <c r="C80" s="17"/>
      <c r="D80" s="17"/>
      <c r="E80" s="17"/>
      <c r="F80" s="17"/>
      <c r="G80" s="17"/>
      <c r="H80" s="17"/>
    </row>
    <row r="82" spans="1:9">
      <c r="A82" s="18" t="s">
        <v>100</v>
      </c>
    </row>
    <row r="88" spans="1:9" ht="12.75">
      <c r="B88" s="25" t="s">
        <v>101</v>
      </c>
      <c r="C88" s="25"/>
      <c r="D88" s="25"/>
      <c r="E88" s="19"/>
      <c r="F88" s="25" t="s">
        <v>102</v>
      </c>
      <c r="G88" s="25"/>
      <c r="H88" s="25"/>
      <c r="I88" s="25"/>
    </row>
    <row r="89" spans="1:9" ht="12.75">
      <c r="B89" s="21" t="s">
        <v>103</v>
      </c>
      <c r="C89" s="21"/>
      <c r="D89" s="19"/>
      <c r="E89" s="19"/>
      <c r="F89" s="26" t="s">
        <v>104</v>
      </c>
      <c r="G89" s="26"/>
      <c r="H89" s="26"/>
      <c r="I89" s="26"/>
    </row>
    <row r="90" spans="1:9" ht="12.75">
      <c r="B90" s="21" t="s">
        <v>105</v>
      </c>
      <c r="C90" s="21"/>
      <c r="D90" s="20"/>
      <c r="E90" s="19"/>
      <c r="F90" s="22" t="s">
        <v>106</v>
      </c>
      <c r="G90" s="22"/>
      <c r="H90" s="22"/>
      <c r="I90" s="22"/>
    </row>
  </sheetData>
  <mergeCells count="21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B90:C90"/>
    <mergeCell ref="F90:I90"/>
    <mergeCell ref="A62:B62"/>
    <mergeCell ref="A73:B73"/>
    <mergeCell ref="A79:B79"/>
    <mergeCell ref="B88:D88"/>
    <mergeCell ref="F88:I88"/>
    <mergeCell ref="B89:C89"/>
    <mergeCell ref="F89:I8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2020-01-22T22:32:02Z</dcterms:created>
  <dcterms:modified xsi:type="dcterms:W3CDTF">2020-01-30T23:49:07Z</dcterms:modified>
</cp:coreProperties>
</file>