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ctavio\Desktop\todo\INFORMES POR AÑO\INFORMES 2019\INFORMACIÓN FINANCIERA LGCG Y DISIPLINA FINANCIERA\CUARTO TRIM\LDF 4-2019\"/>
    </mc:Choice>
  </mc:AlternateContent>
  <bookViews>
    <workbookView xWindow="0" yWindow="0" windowWidth="28800" windowHeight="12330"/>
  </bookViews>
  <sheets>
    <sheet name="F6b" sheetId="1" r:id="rId1"/>
  </sheets>
  <definedNames>
    <definedName name="_xlnm._FilterDatabase" localSheetId="0" hidden="1">F6b!$A$3:$G$13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" i="1" l="1"/>
  <c r="G24" i="1" s="1"/>
  <c r="D23" i="1"/>
  <c r="G23" i="1" s="1"/>
  <c r="D22" i="1"/>
  <c r="G22" i="1" s="1"/>
  <c r="D21" i="1"/>
  <c r="G21" i="1" s="1"/>
  <c r="D20" i="1"/>
  <c r="G20" i="1" s="1"/>
  <c r="D19" i="1"/>
  <c r="G19" i="1" s="1"/>
  <c r="D18" i="1"/>
  <c r="G18" i="1" s="1"/>
  <c r="D17" i="1"/>
  <c r="G17" i="1" s="1"/>
  <c r="G16" i="1" s="1"/>
  <c r="F16" i="1"/>
  <c r="E16" i="1"/>
  <c r="C16" i="1"/>
  <c r="B16" i="1"/>
  <c r="D13" i="1"/>
  <c r="G13" i="1" s="1"/>
  <c r="D12" i="1"/>
  <c r="G12" i="1" s="1"/>
  <c r="D11" i="1"/>
  <c r="G11" i="1" s="1"/>
  <c r="D10" i="1"/>
  <c r="G10" i="1" s="1"/>
  <c r="D9" i="1"/>
  <c r="G9" i="1" s="1"/>
  <c r="D8" i="1"/>
  <c r="G8" i="1" s="1"/>
  <c r="D7" i="1"/>
  <c r="G7" i="1" s="1"/>
  <c r="D6" i="1"/>
  <c r="G6" i="1" s="1"/>
  <c r="F5" i="1"/>
  <c r="F26" i="1" s="1"/>
  <c r="E5" i="1"/>
  <c r="E26" i="1" s="1"/>
  <c r="C5" i="1"/>
  <c r="C26" i="1" s="1"/>
  <c r="B5" i="1"/>
  <c r="B26" i="1" s="1"/>
  <c r="D5" i="1" l="1"/>
  <c r="G5" i="1"/>
  <c r="G26" i="1" s="1"/>
  <c r="D16" i="1"/>
  <c r="D26" i="1" s="1"/>
</calcChain>
</file>

<file path=xl/sharedStrings.xml><?xml version="1.0" encoding="utf-8"?>
<sst xmlns="http://schemas.openxmlformats.org/spreadsheetml/2006/main" count="35" uniqueCount="28">
  <si>
    <t>UNIVERSIDAD TECNOLOGICA DEL NORTE DE GUANAJUATO
Estado Analítico del Ejercicio del Presupuesto de Egresos Detallado - LDF
Clasificación Administrativa
al 31 de Diciembre de 2019
PESOS</t>
  </si>
  <si>
    <t>Egresos</t>
  </si>
  <si>
    <t>Concepto (c)</t>
  </si>
  <si>
    <t>Aprobado (d)</t>
  </si>
  <si>
    <t>Ampliaciones/ (Reducciones)</t>
  </si>
  <si>
    <t>Modificado</t>
  </si>
  <si>
    <t>Devengado</t>
  </si>
  <si>
    <t>Pagado</t>
  </si>
  <si>
    <t>Subejercicio ( e)</t>
  </si>
  <si>
    <t>I. Gasto No Etiquetado</t>
  </si>
  <si>
    <t>(I=A+B+C+D+E+F+G+H)</t>
  </si>
  <si>
    <t>0101 DESPACHO DEL C. RECTOR</t>
  </si>
  <si>
    <t>0201 DESPACHO DEL C. SRIO. ACADEMICO</t>
  </si>
  <si>
    <t>0301 DESPACHO DEL C. SRIO. DE VINCULACION</t>
  </si>
  <si>
    <t>0401 ADMINISTRACION Y FINANZAS</t>
  </si>
  <si>
    <t>E. Dependencia o Unidad Administrativa 5</t>
  </si>
  <si>
    <t>F. Dependencia o Unidad Administrativa 6</t>
  </si>
  <si>
    <t>G. Dependencia o Unidad Administrativa 7</t>
  </si>
  <si>
    <t>II. Gasto Etiquetado</t>
  </si>
  <si>
    <t>(II=A+B+C+D+E+F+G+H)</t>
  </si>
  <si>
    <t>III. Total de Egresos (III = I + II)</t>
  </si>
  <si>
    <t>Bajo protesta de decir verdad declaramos que los Estados Financieros y sus Notas son razonablemente correctos y responsabilidad del emisor</t>
  </si>
  <si>
    <t>_____________________________________</t>
  </si>
  <si>
    <t>_____________________________</t>
  </si>
  <si>
    <t>M. en C. ANDRÉS SALVADOR CASILLAS BARAJAS</t>
  </si>
  <si>
    <t>MAE. LOTH MARIANO PÉREZ CAMACHO</t>
  </si>
  <si>
    <t>ENCARGADO DE RECTORÍA</t>
  </si>
  <si>
    <t>SECRETARIO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</si>
</sst>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26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justify" vertical="center" wrapText="1"/>
    </xf>
    <xf numFmtId="4" fontId="2" fillId="0" borderId="4" xfId="0" applyNumberFormat="1" applyFont="1" applyBorder="1" applyAlignment="1">
      <alignment vertical="center"/>
    </xf>
    <xf numFmtId="0" fontId="3" fillId="0" borderId="7" xfId="0" applyFont="1" applyBorder="1" applyAlignment="1">
      <alignment horizontal="justify" vertical="center" wrapText="1"/>
    </xf>
    <xf numFmtId="4" fontId="3" fillId="0" borderId="7" xfId="0" applyNumberFormat="1" applyFont="1" applyBorder="1" applyAlignment="1">
      <alignment vertical="center"/>
    </xf>
    <xf numFmtId="0" fontId="2" fillId="0" borderId="7" xfId="0" applyFont="1" applyBorder="1" applyAlignment="1">
      <alignment horizontal="left" vertical="center" wrapText="1"/>
    </xf>
    <xf numFmtId="4" fontId="2" fillId="0" borderId="7" xfId="0" applyNumberFormat="1" applyFont="1" applyBorder="1" applyAlignment="1">
      <alignment vertical="center"/>
    </xf>
    <xf numFmtId="0" fontId="3" fillId="0" borderId="7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4" fontId="2" fillId="0" borderId="6" xfId="0" applyNumberFormat="1" applyFont="1" applyBorder="1" applyAlignment="1">
      <alignment vertical="center"/>
    </xf>
    <xf numFmtId="0" fontId="2" fillId="3" borderId="0" xfId="0" applyFont="1" applyFill="1"/>
    <xf numFmtId="0" fontId="4" fillId="0" borderId="0" xfId="0" applyFont="1"/>
    <xf numFmtId="0" fontId="5" fillId="0" borderId="0" xfId="0" applyFont="1" applyAlignment="1">
      <alignment horizontal="center"/>
    </xf>
    <xf numFmtId="0" fontId="2" fillId="0" borderId="0" xfId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2"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"/>
  <sheetViews>
    <sheetView tabSelected="1" workbookViewId="0">
      <selection activeCell="M35" sqref="M35"/>
    </sheetView>
  </sheetViews>
  <sheetFormatPr baseColWidth="10" defaultRowHeight="11.25" x14ac:dyDescent="0.2"/>
  <cols>
    <col min="1" max="1" width="45.83203125" style="1" customWidth="1"/>
    <col min="2" max="7" width="16.83203125" style="1" customWidth="1"/>
    <col min="8" max="16384" width="12" style="1"/>
  </cols>
  <sheetData>
    <row r="1" spans="1:7" ht="56.1" customHeight="1" x14ac:dyDescent="0.2">
      <c r="A1" s="20" t="s">
        <v>0</v>
      </c>
      <c r="B1" s="21"/>
      <c r="C1" s="21"/>
      <c r="D1" s="21"/>
      <c r="E1" s="21"/>
      <c r="F1" s="21"/>
      <c r="G1" s="22"/>
    </row>
    <row r="2" spans="1:7" x14ac:dyDescent="0.2">
      <c r="A2" s="2"/>
      <c r="B2" s="23" t="s">
        <v>1</v>
      </c>
      <c r="C2" s="23"/>
      <c r="D2" s="23"/>
      <c r="E2" s="23"/>
      <c r="F2" s="23"/>
      <c r="G2" s="2"/>
    </row>
    <row r="3" spans="1:7" ht="22.5" x14ac:dyDescent="0.2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3" t="s">
        <v>8</v>
      </c>
    </row>
    <row r="4" spans="1:7" x14ac:dyDescent="0.2">
      <c r="A4" s="5" t="s">
        <v>9</v>
      </c>
      <c r="B4" s="6"/>
      <c r="C4" s="6"/>
      <c r="D4" s="6"/>
      <c r="E4" s="6"/>
      <c r="F4" s="6"/>
      <c r="G4" s="6"/>
    </row>
    <row r="5" spans="1:7" x14ac:dyDescent="0.2">
      <c r="A5" s="7" t="s">
        <v>10</v>
      </c>
      <c r="B5" s="8">
        <f>SUM(B6:B13)</f>
        <v>63781531.730000004</v>
      </c>
      <c r="C5" s="8">
        <f t="shared" ref="C5:G5" si="0">SUM(C6:C13)</f>
        <v>8229123.2700000005</v>
      </c>
      <c r="D5" s="8">
        <f t="shared" si="0"/>
        <v>72010655</v>
      </c>
      <c r="E5" s="8">
        <f t="shared" si="0"/>
        <v>62965987.780000001</v>
      </c>
      <c r="F5" s="8">
        <f t="shared" si="0"/>
        <v>62965987.780000001</v>
      </c>
      <c r="G5" s="8">
        <f t="shared" si="0"/>
        <v>9044667.2200000025</v>
      </c>
    </row>
    <row r="6" spans="1:7" x14ac:dyDescent="0.2">
      <c r="A6" s="9" t="s">
        <v>11</v>
      </c>
      <c r="B6" s="10">
        <v>5173858.7300000004</v>
      </c>
      <c r="C6" s="10">
        <v>1629749.43</v>
      </c>
      <c r="D6" s="10">
        <f>B6+C6</f>
        <v>6803608.1600000001</v>
      </c>
      <c r="E6" s="10">
        <v>4838662.7300000004</v>
      </c>
      <c r="F6" s="10">
        <v>4838662.7300000004</v>
      </c>
      <c r="G6" s="10">
        <f>D6-E6</f>
        <v>1964945.4299999997</v>
      </c>
    </row>
    <row r="7" spans="1:7" x14ac:dyDescent="0.2">
      <c r="A7" s="9" t="s">
        <v>12</v>
      </c>
      <c r="B7" s="10">
        <v>27646592.57</v>
      </c>
      <c r="C7" s="10">
        <v>6729445.2199999997</v>
      </c>
      <c r="D7" s="10">
        <f t="shared" ref="D7:D13" si="1">B7+C7</f>
        <v>34376037.789999999</v>
      </c>
      <c r="E7" s="10">
        <v>29853644.600000001</v>
      </c>
      <c r="F7" s="10">
        <v>29853644.600000001</v>
      </c>
      <c r="G7" s="10">
        <f t="shared" ref="G7:G13" si="2">D7-E7</f>
        <v>4522393.1899999976</v>
      </c>
    </row>
    <row r="8" spans="1:7" x14ac:dyDescent="0.2">
      <c r="A8" s="9" t="s">
        <v>13</v>
      </c>
      <c r="B8" s="10">
        <v>4862622.26</v>
      </c>
      <c r="C8" s="10">
        <v>265900.34000000003</v>
      </c>
      <c r="D8" s="10">
        <f t="shared" si="1"/>
        <v>5128522.5999999996</v>
      </c>
      <c r="E8" s="10">
        <v>4833973.1399999997</v>
      </c>
      <c r="F8" s="10">
        <v>4833973.1399999997</v>
      </c>
      <c r="G8" s="10">
        <f t="shared" si="2"/>
        <v>294549.45999999996</v>
      </c>
    </row>
    <row r="9" spans="1:7" x14ac:dyDescent="0.2">
      <c r="A9" s="9" t="s">
        <v>14</v>
      </c>
      <c r="B9" s="10">
        <v>26098458.170000002</v>
      </c>
      <c r="C9" s="10">
        <v>-395971.72</v>
      </c>
      <c r="D9" s="10">
        <f t="shared" si="1"/>
        <v>25702486.450000003</v>
      </c>
      <c r="E9" s="10">
        <v>23439707.309999999</v>
      </c>
      <c r="F9" s="10">
        <v>23439707.309999999</v>
      </c>
      <c r="G9" s="10">
        <f t="shared" si="2"/>
        <v>2262779.1400000043</v>
      </c>
    </row>
    <row r="10" spans="1:7" x14ac:dyDescent="0.2">
      <c r="A10" s="9" t="s">
        <v>15</v>
      </c>
      <c r="B10" s="10"/>
      <c r="C10" s="10"/>
      <c r="D10" s="10">
        <f t="shared" si="1"/>
        <v>0</v>
      </c>
      <c r="E10" s="10"/>
      <c r="F10" s="10"/>
      <c r="G10" s="10">
        <f t="shared" si="2"/>
        <v>0</v>
      </c>
    </row>
    <row r="11" spans="1:7" x14ac:dyDescent="0.2">
      <c r="A11" s="9" t="s">
        <v>16</v>
      </c>
      <c r="B11" s="10"/>
      <c r="C11" s="10"/>
      <c r="D11" s="10">
        <f t="shared" si="1"/>
        <v>0</v>
      </c>
      <c r="E11" s="10"/>
      <c r="F11" s="10"/>
      <c r="G11" s="10">
        <f t="shared" si="2"/>
        <v>0</v>
      </c>
    </row>
    <row r="12" spans="1:7" x14ac:dyDescent="0.2">
      <c r="A12" s="9" t="s">
        <v>17</v>
      </c>
      <c r="B12" s="10"/>
      <c r="C12" s="10"/>
      <c r="D12" s="10">
        <f t="shared" si="1"/>
        <v>0</v>
      </c>
      <c r="E12" s="10"/>
      <c r="F12" s="10"/>
      <c r="G12" s="10">
        <f t="shared" si="2"/>
        <v>0</v>
      </c>
    </row>
    <row r="13" spans="1:7" x14ac:dyDescent="0.2">
      <c r="A13" s="9"/>
      <c r="B13" s="10"/>
      <c r="C13" s="10"/>
      <c r="D13" s="10">
        <f t="shared" si="1"/>
        <v>0</v>
      </c>
      <c r="E13" s="10"/>
      <c r="F13" s="10"/>
      <c r="G13" s="10">
        <f t="shared" si="2"/>
        <v>0</v>
      </c>
    </row>
    <row r="14" spans="1:7" ht="5.0999999999999996" customHeight="1" x14ac:dyDescent="0.2">
      <c r="A14" s="9"/>
      <c r="B14" s="10"/>
      <c r="C14" s="10"/>
      <c r="D14" s="10"/>
      <c r="E14" s="10"/>
      <c r="F14" s="10"/>
      <c r="G14" s="10"/>
    </row>
    <row r="15" spans="1:7" x14ac:dyDescent="0.2">
      <c r="A15" s="11" t="s">
        <v>18</v>
      </c>
      <c r="B15" s="10"/>
      <c r="C15" s="10"/>
      <c r="D15" s="10"/>
      <c r="E15" s="10"/>
      <c r="F15" s="10"/>
      <c r="G15" s="10"/>
    </row>
    <row r="16" spans="1:7" x14ac:dyDescent="0.2">
      <c r="A16" s="11" t="s">
        <v>19</v>
      </c>
      <c r="B16" s="8">
        <f>SUM(B17:B24)</f>
        <v>0</v>
      </c>
      <c r="C16" s="8">
        <f t="shared" ref="C16:G16" si="3">SUM(C17:C24)</f>
        <v>45101828.039999992</v>
      </c>
      <c r="D16" s="8">
        <f t="shared" si="3"/>
        <v>45101828.039999992</v>
      </c>
      <c r="E16" s="8">
        <f t="shared" si="3"/>
        <v>44522247.75</v>
      </c>
      <c r="F16" s="8">
        <f t="shared" si="3"/>
        <v>44522247.75</v>
      </c>
      <c r="G16" s="8">
        <f t="shared" si="3"/>
        <v>579580.28999999864</v>
      </c>
    </row>
    <row r="17" spans="1:7" x14ac:dyDescent="0.2">
      <c r="A17" s="9" t="s">
        <v>11</v>
      </c>
      <c r="B17" s="10">
        <v>0</v>
      </c>
      <c r="C17" s="10">
        <v>3057498.45</v>
      </c>
      <c r="D17" s="10">
        <f>B17+C17</f>
        <v>3057498.45</v>
      </c>
      <c r="E17" s="10">
        <v>3018170.22</v>
      </c>
      <c r="F17" s="10">
        <v>3018170.22</v>
      </c>
      <c r="G17" s="10">
        <f t="shared" ref="G17:G24" si="4">D17-E17</f>
        <v>39328.229999999981</v>
      </c>
    </row>
    <row r="18" spans="1:7" x14ac:dyDescent="0.2">
      <c r="A18" s="9" t="s">
        <v>12</v>
      </c>
      <c r="B18" s="10">
        <v>0</v>
      </c>
      <c r="C18" s="10">
        <v>24836906.379999999</v>
      </c>
      <c r="D18" s="10">
        <f t="shared" ref="D18:D24" si="5">B18+C18</f>
        <v>24836906.379999999</v>
      </c>
      <c r="E18" s="10">
        <v>24697269</v>
      </c>
      <c r="F18" s="10">
        <v>24697269</v>
      </c>
      <c r="G18" s="10">
        <f t="shared" si="4"/>
        <v>139637.37999999896</v>
      </c>
    </row>
    <row r="19" spans="1:7" x14ac:dyDescent="0.2">
      <c r="A19" s="9" t="s">
        <v>13</v>
      </c>
      <c r="B19" s="10">
        <v>0</v>
      </c>
      <c r="C19" s="10">
        <v>2734342.26</v>
      </c>
      <c r="D19" s="10">
        <f t="shared" si="5"/>
        <v>2734342.26</v>
      </c>
      <c r="E19" s="10">
        <v>2719243.92</v>
      </c>
      <c r="F19" s="10">
        <v>2719243.92</v>
      </c>
      <c r="G19" s="10">
        <f t="shared" si="4"/>
        <v>15098.339999999851</v>
      </c>
    </row>
    <row r="20" spans="1:7" x14ac:dyDescent="0.2">
      <c r="A20" s="9" t="s">
        <v>14</v>
      </c>
      <c r="B20" s="10">
        <v>0</v>
      </c>
      <c r="C20" s="10">
        <v>14473080.949999999</v>
      </c>
      <c r="D20" s="10">
        <f t="shared" si="5"/>
        <v>14473080.949999999</v>
      </c>
      <c r="E20" s="10">
        <v>14087564.609999999</v>
      </c>
      <c r="F20" s="10">
        <v>14087564.609999999</v>
      </c>
      <c r="G20" s="10">
        <f t="shared" si="4"/>
        <v>385516.33999999985</v>
      </c>
    </row>
    <row r="21" spans="1:7" x14ac:dyDescent="0.2">
      <c r="A21" s="9" t="s">
        <v>15</v>
      </c>
      <c r="B21" s="10"/>
      <c r="C21" s="10"/>
      <c r="D21" s="10">
        <f t="shared" si="5"/>
        <v>0</v>
      </c>
      <c r="E21" s="10"/>
      <c r="F21" s="10"/>
      <c r="G21" s="10">
        <f t="shared" si="4"/>
        <v>0</v>
      </c>
    </row>
    <row r="22" spans="1:7" x14ac:dyDescent="0.2">
      <c r="A22" s="9" t="s">
        <v>16</v>
      </c>
      <c r="B22" s="10"/>
      <c r="C22" s="10"/>
      <c r="D22" s="10">
        <f t="shared" si="5"/>
        <v>0</v>
      </c>
      <c r="E22" s="10"/>
      <c r="F22" s="10"/>
      <c r="G22" s="10">
        <f t="shared" si="4"/>
        <v>0</v>
      </c>
    </row>
    <row r="23" spans="1:7" x14ac:dyDescent="0.2">
      <c r="A23" s="9" t="s">
        <v>17</v>
      </c>
      <c r="B23" s="10"/>
      <c r="C23" s="10"/>
      <c r="D23" s="10">
        <f t="shared" si="5"/>
        <v>0</v>
      </c>
      <c r="E23" s="10"/>
      <c r="F23" s="10"/>
      <c r="G23" s="10">
        <f t="shared" si="4"/>
        <v>0</v>
      </c>
    </row>
    <row r="24" spans="1:7" x14ac:dyDescent="0.2">
      <c r="A24" s="9"/>
      <c r="B24" s="10"/>
      <c r="C24" s="10"/>
      <c r="D24" s="10">
        <f t="shared" si="5"/>
        <v>0</v>
      </c>
      <c r="E24" s="10"/>
      <c r="F24" s="10"/>
      <c r="G24" s="10">
        <f t="shared" si="4"/>
        <v>0</v>
      </c>
    </row>
    <row r="25" spans="1:7" ht="5.0999999999999996" customHeight="1" x14ac:dyDescent="0.2">
      <c r="A25" s="12"/>
      <c r="B25" s="10"/>
      <c r="C25" s="10"/>
      <c r="D25" s="10"/>
      <c r="E25" s="10"/>
      <c r="F25" s="10"/>
      <c r="G25" s="10"/>
    </row>
    <row r="26" spans="1:7" x14ac:dyDescent="0.2">
      <c r="A26" s="7" t="s">
        <v>20</v>
      </c>
      <c r="B26" s="8">
        <f>B5+B16</f>
        <v>63781531.730000004</v>
      </c>
      <c r="C26" s="8">
        <f t="shared" ref="C26:G26" si="6">C5+C16</f>
        <v>53330951.309999995</v>
      </c>
      <c r="D26" s="8">
        <f t="shared" si="6"/>
        <v>117112483.03999999</v>
      </c>
      <c r="E26" s="8">
        <f t="shared" si="6"/>
        <v>107488235.53</v>
      </c>
      <c r="F26" s="8">
        <f t="shared" si="6"/>
        <v>107488235.53</v>
      </c>
      <c r="G26" s="8">
        <f t="shared" si="6"/>
        <v>9624247.5100000016</v>
      </c>
    </row>
    <row r="27" spans="1:7" ht="5.0999999999999996" customHeight="1" x14ac:dyDescent="0.2">
      <c r="A27" s="13"/>
      <c r="B27" s="14"/>
      <c r="C27" s="14"/>
      <c r="D27" s="14"/>
      <c r="E27" s="14"/>
      <c r="F27" s="14"/>
      <c r="G27" s="14"/>
    </row>
    <row r="29" spans="1:7" x14ac:dyDescent="0.2">
      <c r="A29" s="15" t="s">
        <v>21</v>
      </c>
    </row>
    <row r="36" spans="1:8" ht="12.75" x14ac:dyDescent="0.2">
      <c r="A36" s="24" t="s">
        <v>22</v>
      </c>
      <c r="B36" s="24"/>
      <c r="C36" s="24"/>
      <c r="D36" s="16"/>
      <c r="E36" s="24" t="s">
        <v>23</v>
      </c>
      <c r="F36" s="24"/>
      <c r="G36" s="24"/>
      <c r="H36" s="24"/>
    </row>
    <row r="37" spans="1:8" ht="12.75" x14ac:dyDescent="0.2">
      <c r="A37" s="18" t="s">
        <v>24</v>
      </c>
      <c r="B37" s="18"/>
      <c r="C37" s="16"/>
      <c r="D37" s="16"/>
      <c r="E37" s="25" t="s">
        <v>25</v>
      </c>
      <c r="F37" s="25"/>
      <c r="G37" s="25"/>
      <c r="H37" s="25"/>
    </row>
    <row r="38" spans="1:8" ht="12.75" x14ac:dyDescent="0.2">
      <c r="A38" s="18" t="s">
        <v>26</v>
      </c>
      <c r="B38" s="18"/>
      <c r="C38" s="17"/>
      <c r="D38" s="16"/>
      <c r="E38" s="19" t="s">
        <v>27</v>
      </c>
      <c r="F38" s="19"/>
      <c r="G38" s="19"/>
      <c r="H38" s="19"/>
    </row>
  </sheetData>
  <mergeCells count="8">
    <mergeCell ref="A38:B38"/>
    <mergeCell ref="E38:H38"/>
    <mergeCell ref="A1:G1"/>
    <mergeCell ref="B2:F2"/>
    <mergeCell ref="A36:C36"/>
    <mergeCell ref="E36:H36"/>
    <mergeCell ref="A37:B37"/>
    <mergeCell ref="E37:H3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</dc:creator>
  <cp:lastModifiedBy>Octavio</cp:lastModifiedBy>
  <dcterms:created xsi:type="dcterms:W3CDTF">2020-01-22T22:29:57Z</dcterms:created>
  <dcterms:modified xsi:type="dcterms:W3CDTF">2020-01-30T23:47:45Z</dcterms:modified>
</cp:coreProperties>
</file>