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<sst xmlns="http://schemas.openxmlformats.org/spreadsheetml/2006/main" count="68" uniqueCount="49">
  <si>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</si>
  <si>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</si>
  <si>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</si>
  <si>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</si>
  <si>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</si>
  <si>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</si>
  <si>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</si>
  <si>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</si>
  <si>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</si>
  <si>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</si>
  <si>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</si>
  <si>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</si>
  <si>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</si>
  <si>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</si>
  <si>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</si>
  <si>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</si>
  <si>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</si>
  <si>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</si>
  <si>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</si>
  <si>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</si>
  <si>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</si>
  <si>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</si>
  <si>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</si>
  <si>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</si>
  <si>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</si>
  <si>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</si>
  <si>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</si>
  <si>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</si>
  <si>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</si>
  <si>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</si>
  <si>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</si>
  <si>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</si>
  <si>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</si>
  <si>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</si>
  <si>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</si>
  <si>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</si>
  <si>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</si>
  <si>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</si>
  <si>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</si>
  <si>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</si>
  <si>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</si>
  <si>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</si>
  <si>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Septiembre de 2019
PESOS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</si>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</sst>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3" fillId="0" borderId="0" xfId="2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7" xfId="2" applyBorder="1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31" workbookViewId="0">
      <selection activeCell="F81" sqref="F8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63781531.729999997</v>
      </c>
      <c r="D7" s="8">
        <f t="shared" ref="D7:E7" si="0">SUM(D8:D10)</f>
        <v>115732536.53</v>
      </c>
      <c r="E7" s="8">
        <f t="shared" si="0"/>
        <v>115732536.53</v>
      </c>
    </row>
    <row r="8" spans="1:6" x14ac:dyDescent="0.2">
      <c r="A8" s="6"/>
      <c r="B8" s="9" t="s">
        <v>5</v>
      </c>
      <c r="C8" s="10">
        <v>63781531.729999997</v>
      </c>
      <c r="D8" s="10">
        <v>83946871.359999999</v>
      </c>
      <c r="E8" s="10">
        <v>83946871.359999999</v>
      </c>
    </row>
    <row r="9" spans="1:6" x14ac:dyDescent="0.2">
      <c r="A9" s="6"/>
      <c r="B9" s="9" t="s">
        <v>6</v>
      </c>
      <c r="C9" s="10">
        <v>0</v>
      </c>
      <c r="D9" s="10">
        <v>31785665.170000002</v>
      </c>
      <c r="E9" s="10">
        <v>31785665.170000002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63781531.729999997</v>
      </c>
      <c r="D12" s="8">
        <f t="shared" ref="D12:E12" si="1">SUM(D13:D14)</f>
        <v>95956042.389999986</v>
      </c>
      <c r="E12" s="8">
        <f t="shared" si="1"/>
        <v>95956042.389999986</v>
      </c>
      <c r="F12" s="36"/>
    </row>
    <row r="13" spans="1:6" x14ac:dyDescent="0.2">
      <c r="A13" s="6"/>
      <c r="B13" s="9" t="s">
        <v>9</v>
      </c>
      <c r="C13" s="10">
        <v>63781531.729999997</v>
      </c>
      <c r="D13" s="10">
        <v>68473921.099999994</v>
      </c>
      <c r="E13" s="10">
        <v>68473921.099999994</v>
      </c>
    </row>
    <row r="14" spans="1:6" x14ac:dyDescent="0.2">
      <c r="A14" s="6"/>
      <c r="B14" s="9" t="s">
        <v>10</v>
      </c>
      <c r="C14" s="10">
        <v>0</v>
      </c>
      <c r="D14" s="10">
        <v>27482121.289999999</v>
      </c>
      <c r="E14" s="10">
        <v>27482121.289999999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19776494.140000015</v>
      </c>
      <c r="E20" s="8">
        <f>E7-E12+E16</f>
        <v>19776494.140000015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19776494.140000015</v>
      </c>
      <c r="E21" s="8">
        <f t="shared" si="2"/>
        <v>19776494.140000015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19776494.140000015</v>
      </c>
      <c r="E22" s="8">
        <f>E21-E16</f>
        <v>19776494.140000015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19776494.140000015</v>
      </c>
      <c r="E30" s="8">
        <f t="shared" si="4"/>
        <v>19776494.140000015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63781531.729999997</v>
      </c>
      <c r="D45" s="10">
        <v>83946871.359999999</v>
      </c>
      <c r="E45" s="10">
        <v>83946871.359999999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63781531.729999997</v>
      </c>
      <c r="D50" s="10">
        <v>68473921.099999994</v>
      </c>
      <c r="E50" s="10">
        <v>68473921.099999994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15472950.260000005</v>
      </c>
      <c r="E54" s="8">
        <f t="shared" si="9"/>
        <v>15472950.260000005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15472950.260000005</v>
      </c>
      <c r="E55" s="8">
        <f t="shared" si="10"/>
        <v>15472950.260000005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31785665.170000002</v>
      </c>
      <c r="E59" s="10">
        <v>31785665.170000002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27482121.289999999</v>
      </c>
      <c r="E64" s="10">
        <v>27482121.289999999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4303543.8800000027</v>
      </c>
      <c r="E68" s="8">
        <f>E59+E60-E64-E66</f>
        <v>4303543.8800000027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4303543.8800000027</v>
      </c>
      <c r="E69" s="8">
        <f t="shared" si="12"/>
        <v>4303543.8800000027</v>
      </c>
    </row>
    <row r="70" spans="1:7" ht="5.0999999999999996" customHeight="1" x14ac:dyDescent="0.2">
      <c r="A70" s="18"/>
      <c r="B70" s="19"/>
      <c r="C70" s="20"/>
      <c r="D70" s="20"/>
      <c r="E70" s="20"/>
    </row>
    <row r="72" spans="1:7" x14ac:dyDescent="0.2">
      <c r="A72" s="38" t="s">
        <v>48</v>
      </c>
    </row>
    <row r="75" spans="1:7" x14ac:dyDescent="0.2">
      <c r="B75" s="37" t="s">
        <v>43</v>
      </c>
      <c r="C75" s="37"/>
      <c r="D75" s="39"/>
      <c r="E75" s="39"/>
      <c r="F75" s="40"/>
      <c r="G75" s="40"/>
    </row>
    <row r="76" spans="1:7" x14ac:dyDescent="0.2">
      <c r="B76" s="37" t="s">
        <v>44</v>
      </c>
      <c r="C76" s="37"/>
      <c r="D76" s="37" t="s">
        <v>45</v>
      </c>
      <c r="E76" s="37"/>
      <c r="F76" s="37"/>
      <c r="G76" s="37"/>
    </row>
    <row r="77" spans="1:7" x14ac:dyDescent="0.2">
      <c r="B77" s="37" t="s">
        <v>46</v>
      </c>
      <c r="C77" s="37"/>
      <c r="D77" s="37" t="s">
        <v>47</v>
      </c>
      <c r="E77" s="37"/>
      <c r="F77" s="37"/>
      <c r="G77" s="37"/>
    </row>
  </sheetData>
  <mergeCells count="15">
    <mergeCell ref="B75:C75"/>
    <mergeCell ref="F75:G75"/>
    <mergeCell ref="B76:C76"/>
    <mergeCell ref="F76:G76"/>
    <mergeCell ref="B77:C77"/>
    <mergeCell ref="F77:G77"/>
    <mergeCell ref="D75:E75"/>
    <mergeCell ref="D76:E76"/>
    <mergeCell ref="D77:E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dcterms:created xsi:type="dcterms:W3CDTF">2017-01-11T17:21:42Z</dcterms:created>
  <dcterms:modified xsi:type="dcterms:W3CDTF">2019-10-11T22:13:37Z</dcterms:modified>
</cp:coreProperties>
</file>